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Mapa estratégico" sheetId="2" state="visible" r:id="rId4"/>
    <sheet name="OKR del trimestre" sheetId="3" state="visible" r:id="rId5"/>
    <sheet name="Check-in" sheetId="4" state="visible" r:id="rId6"/>
    <sheet name="KPI" sheetId="5" state="visible" r:id="rId7"/>
    <sheet name="Tablero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<sst xmlns="http://schemas.openxmlformats.org/spreadsheetml/2006/main" count="115" uniqueCount="108">
  <si>
    <t xml:space="preserve">Tablero de OKR y KPI</t>
  </si>
  <si>
    <t xml:space="preserve">Plantilla de WiseData para fijar objetivos trimestrales y vigilar la operación. wisedataco.com</t>
  </si>
  <si>
    <t xml:space="preserve">CÓMO FUNCIONA</t>
  </si>
  <si>
    <t xml:space="preserve">1. Mapa estratégico</t>
  </si>
  <si>
    <t xml:space="preserve">Escribe a dónde va la compañía este año y los objetivos estratégicos que se desprenden. Cada OKR del trimestre tiene que colgar de uno de ellos.</t>
  </si>
  <si>
    <t xml:space="preserve">2. OKR del trimestre</t>
  </si>
  <si>
    <t xml:space="preserve">De 1 a 3 objetivos por equipo. Cada objetivo lleva de 2 a 4 resultados clave con su línea base, su meta y su valor actual. El avance se calcula solo.</t>
  </si>
  <si>
    <t xml:space="preserve">3. Check-in</t>
  </si>
  <si>
    <t xml:space="preserve">Cada quince días registras el valor de cada resultado clave. La hoja guarda el historial: es lo que permite ver si la meta se está moviendo o solo se llenó en enero.</t>
  </si>
  <si>
    <t xml:space="preserve">4. KPI</t>
  </si>
  <si>
    <t xml:space="preserve">Los indicadores de operación que se vigilan siempre, con su fórmula, su rango aceptable y su responsable.</t>
  </si>
  <si>
    <t xml:space="preserve">5. Tablero</t>
  </si>
  <si>
    <t xml:space="preserve">Resumen automático. No se escribe nada aquí.</t>
  </si>
  <si>
    <t xml:space="preserve">CÓMO SE LLENA</t>
  </si>
  <si>
    <t xml:space="preserve">Celdas en azul</t>
  </si>
  <si>
    <t xml:space="preserve">Las llena la empresa.</t>
  </si>
  <si>
    <t xml:space="preserve">Celdas en negro</t>
  </si>
  <si>
    <t xml:space="preserve">Son fórmulas. Si las sobrescribes, el cálculo se rompe.</t>
  </si>
  <si>
    <t xml:space="preserve">Fila de ejemplo</t>
  </si>
  <si>
    <t xml:space="preserve">Cada hoja trae una fila de ejemplo en gris. Bórrala cuando escribas la tuya.</t>
  </si>
  <si>
    <t xml:space="preserve">LAS CUATRO REGLAS QUE MÁS SE INCUMPLEN</t>
  </si>
  <si>
    <t xml:space="preserve">Máximo 3 objetivos</t>
  </si>
  <si>
    <t xml:space="preserve">Por equipo y por trimestre. Con nueve objetivos no hay foco, hay lista de tareas.</t>
  </si>
  <si>
    <t xml:space="preserve">El resultado clave mide impacto</t>
  </si>
  <si>
    <t xml:space="preserve">«Lanzar la campaña» es una tarea. «Subir la conversión de 2,1% a 3,5%» es un resultado clave.</t>
  </si>
  <si>
    <t xml:space="preserve">Un responsable con nombre propio</t>
  </si>
  <si>
    <t xml:space="preserve">Un área no responde por nada. Una persona sí.</t>
  </si>
  <si>
    <t xml:space="preserve">No lo ates al bono</t>
  </si>
  <si>
    <t xml:space="preserve">Si el pago depende del cumplimiento, el equipo va a proponer metas fáciles y el marco pierde su gracia.</t>
  </si>
  <si>
    <t xml:space="preserve">Cómo se calcula el avance de un resultado clave</t>
  </si>
  <si>
    <t xml:space="preserve">(valor actual − línea base) ÷ (meta − línea base). Sirve igual si la meta sube o si baja: un tiempo de respuesta que va de 4 horas a 15 minutos se mide con la misma fórmula.</t>
  </si>
  <si>
    <t xml:space="preserve">El avance se limita entre 0% y 100%: pasarse de la meta no compensa otro resultado clave atrasado.</t>
  </si>
  <si>
    <t xml:space="preserve">Semáforo</t>
  </si>
  <si>
    <t xml:space="preserve">Verde: 70% o más. Amarillo: entre 40% y 70%. Rojo: menos del 40%. Son los umbrales habituales; cámbialos en la hoja Tablero si tu ciclo es distinto.</t>
  </si>
  <si>
    <t xml:space="preserve">Esta plantilla es material de estudio de WiseData. Úsala y modifícala libremente.</t>
  </si>
  <si>
    <t xml:space="preserve">Mapa estratégico</t>
  </si>
  <si>
    <t xml:space="preserve">Primero el rumbo de la compañía. Cada OKR del trimestre debe colgar de uno de estos objetivos.</t>
  </si>
  <si>
    <t xml:space="preserve">Estrategia del año</t>
  </si>
  <si>
    <t xml:space="preserve">En una frase: ¿a dónde quiere llegar la compañía este año?</t>
  </si>
  <si>
    <t xml:space="preserve">Ser el proveedor preferido de las cooperativas medianas del Eje Cafetero.</t>
  </si>
  <si>
    <t xml:space="preserve">#</t>
  </si>
  <si>
    <t xml:space="preserve">Objetivo estratégico de la compañía</t>
  </si>
  <si>
    <t xml:space="preserve">Dueño</t>
  </si>
  <si>
    <t xml:space="preserve">Horizonte</t>
  </si>
  <si>
    <t xml:space="preserve">Notas</t>
  </si>
  <si>
    <t xml:space="preserve">Crecer en el segmento cooperativo sin perder margen</t>
  </si>
  <si>
    <t xml:space="preserve">Gerencia comercial</t>
  </si>
  <si>
    <t xml:space="preserve">2026</t>
  </si>
  <si>
    <t xml:space="preserve">Ejemplo: bórralo y escribe los tuyos</t>
  </si>
  <si>
    <t xml:space="preserve">OKR del trimestre</t>
  </si>
  <si>
    <t xml:space="preserve">De 1 a 3 objetivos. De 2 a 4 resultados clave por objetivo. El avance se calcula solo.</t>
  </si>
  <si>
    <t xml:space="preserve">Trimestre</t>
  </si>
  <si>
    <t xml:space="preserve">2026-T1</t>
  </si>
  <si>
    <t xml:space="preserve">Equipo</t>
  </si>
  <si>
    <t xml:space="preserve">Comercial</t>
  </si>
  <si>
    <t xml:space="preserve">Objetivo
(cualitativo, inspirador)</t>
  </si>
  <si>
    <t xml:space="preserve">Resultado clave
(numérico, mide impacto)</t>
  </si>
  <si>
    <t xml:space="preserve">Responsable</t>
  </si>
  <si>
    <t xml:space="preserve">Unidad</t>
  </si>
  <si>
    <t xml:space="preserve">Línea base</t>
  </si>
  <si>
    <t xml:space="preserve">Meta</t>
  </si>
  <si>
    <t xml:space="preserve">Valor actual</t>
  </si>
  <si>
    <t xml:space="preserve">Avance</t>
  </si>
  <si>
    <t xml:space="preserve">Estado</t>
  </si>
  <si>
    <t xml:space="preserve">Iniciativa principal</t>
  </si>
  <si>
    <t xml:space="preserve">Convertir el soporte en el referente de calidad del sector</t>
  </si>
  <si>
    <t xml:space="preserve">Subir la satisfacción del cliente (CSAT)</t>
  </si>
  <si>
    <t xml:space="preserve">Ana Gómez</t>
  </si>
  <si>
    <t xml:space="preserve">%</t>
  </si>
  <si>
    <t xml:space="preserve">Implementar triaje automático</t>
  </si>
  <si>
    <t xml:space="preserve">Recuerda: máximo 3 objetivos por equipo. Si necesitas más filas, insértalas dentro del rango y copia las fórmulas de las columnas Avance y Estado.</t>
  </si>
  <si>
    <t xml:space="preserve">Check-in quincenal</t>
  </si>
  <si>
    <t xml:space="preserve">El historial es lo que distingue un OKR vivo de uno que se llenó una vez. Registra cada quince días.</t>
  </si>
  <si>
    <t xml:space="preserve">Fecha</t>
  </si>
  <si>
    <t xml:space="preserve">Resultado clave</t>
  </si>
  <si>
    <t xml:space="preserve">Valor registrado</t>
  </si>
  <si>
    <t xml:space="preserve">Confianza
(1 a 5)</t>
  </si>
  <si>
    <t xml:space="preserve">Qué nos está frenando</t>
  </si>
  <si>
    <t xml:space="preserve">Decisión tomada</t>
  </si>
  <si>
    <t xml:space="preserve">2026-01-15</t>
  </si>
  <si>
    <t xml:space="preserve">El triaje aún no cubre el canal de WhatsApp</t>
  </si>
  <si>
    <t xml:space="preserve">Se adelanta la integración dos semanas</t>
  </si>
  <si>
    <t xml:space="preserve">Catálogo de KPI</t>
  </si>
  <si>
    <t xml:space="preserve">Los indicadores que se vigilan siempre. Si un KPI se sale del rango, ahí nace el OKR del próximo trimestre.</t>
  </si>
  <si>
    <t xml:space="preserve">Indicador</t>
  </si>
  <si>
    <t xml:space="preserve">Proceso</t>
  </si>
  <si>
    <t xml:space="preserve">Fórmula de cálculo</t>
  </si>
  <si>
    <t xml:space="preserve">Mínimo aceptable</t>
  </si>
  <si>
    <t xml:space="preserve">Frecuencia</t>
  </si>
  <si>
    <t xml:space="preserve">Tasa de retención de clientes</t>
  </si>
  <si>
    <t xml:space="preserve">Servicio</t>
  </si>
  <si>
    <t xml:space="preserve">(clientes al final − clientes nuevos) ÷ clientes al inicio × 100</t>
  </si>
  <si>
    <t xml:space="preserve">Jefatura de servicio</t>
  </si>
  <si>
    <t xml:space="preserve">Mensual</t>
  </si>
  <si>
    <t xml:space="preserve">Un KPI fuera de rango es la señal de que hace falta un OKR. Cuando el número vuelve a su rango, el OKR se cierra y la variable sigue vigilada aquí.</t>
  </si>
  <si>
    <t xml:space="preserve">Tablero</t>
  </si>
  <si>
    <t xml:space="preserve">Todo se calcula solo. No escribas en esta hoja.</t>
  </si>
  <si>
    <t xml:space="preserve">Avance promedio del trimestre</t>
  </si>
  <si>
    <t xml:space="preserve">Cómo leerlo</t>
  </si>
  <si>
    <t xml:space="preserve">Resultados clave definidos</t>
  </si>
  <si>
    <t xml:space="preserve">El avance promedio de un trimestre sano ronda el 70%. Un 100% sostenido suele significar metas fáciles, no un equipo excepcional.</t>
  </si>
  <si>
    <t xml:space="preserve">En rumbo</t>
  </si>
  <si>
    <t xml:space="preserve">En riesgo</t>
  </si>
  <si>
    <t xml:space="preserve">Un resultado clave atrasado a mitad de trimestre no es un fracaso: es la señal para decidir si se cambia la iniciativa o se ajusta la meta, y esa decisión se escribe en la hoja Check-in.</t>
  </si>
  <si>
    <t xml:space="preserve">Atrasados</t>
  </si>
  <si>
    <t xml:space="preserve">KPI fuera de rango</t>
  </si>
  <si>
    <t xml:space="preserve">Cada KPI fuera de rango es un candidato a OKR del próximo trimestre.</t>
  </si>
  <si>
    <t xml:space="preserve">Plantilla de WiseData · wisedataco.com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</si>
</sst>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112A"/>
      <name val="Arial"/>
      <family val="0"/>
      <charset val="1"/>
    </font>
    <font>
      <sz val="10"/>
      <color rgb="FF5B4A6B"/>
      <name val="Arial"/>
      <family val="0"/>
      <charset val="1"/>
    </font>
    <font>
      <b val="true"/>
      <sz val="10"/>
      <color rgb="FF14161C"/>
      <name val="Arial"/>
      <family val="0"/>
      <charset val="1"/>
    </font>
    <font>
      <sz val="10"/>
      <color rgb="FF14161C"/>
      <name val="Arial"/>
      <family val="0"/>
      <charset val="1"/>
    </font>
    <font>
      <b val="true"/>
      <sz val="11"/>
      <color rgb="FF4A2861"/>
      <name val="Arial"/>
      <family val="0"/>
      <charset val="1"/>
    </font>
    <font>
      <sz val="9"/>
      <color rgb="FF7B798E"/>
      <name val="Arial"/>
      <family val="0"/>
      <charset val="1"/>
    </font>
    <font>
      <i val="true"/>
      <sz val="10"/>
      <color rgb="FF7B798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4A286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1ECF5"/>
        <bgColor rgb="FFEFE3F7"/>
      </patternFill>
    </fill>
    <fill>
      <patternFill patternType="solid">
        <fgColor rgb="FF4A2861"/>
        <bgColor rgb="FF333399"/>
      </patternFill>
    </fill>
    <fill>
      <patternFill patternType="solid">
        <fgColor rgb="FFEFE3F7"/>
        <bgColor rgb="FFF1ECF5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DC2D6"/>
      </left>
      <right/>
      <top style="thin">
        <color rgb="FFCDC2D6"/>
      </top>
      <bottom style="thin">
        <color rgb="FFCDC2D6"/>
      </bottom>
      <diagonal/>
    </border>
    <border diagonalUp="false" diagonalDown="false">
      <left style="thin">
        <color rgb="FFCDC2D6"/>
      </left>
      <right style="thin">
        <color rgb="FFCDC2D6"/>
      </right>
      <top style="thin">
        <color rgb="FFCDC2D6"/>
      </top>
      <bottom style="thin">
        <color rgb="FFCDC2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1C6E47"/>
        <sz val="10"/>
      </font>
      <fill>
        <patternFill>
          <bgColor rgb="FFD8F0E2"/>
        </patternFill>
      </fill>
    </dxf>
    <dxf>
      <font>
        <name val="Arial"/>
        <charset val="1"/>
        <family val="0"/>
        <b val="1"/>
        <color rgb="FF97591A"/>
        <sz val="10"/>
      </font>
      <fill>
        <patternFill>
          <bgColor rgb="FFFBEFD2"/>
        </patternFill>
      </fill>
    </dxf>
    <dxf>
      <font>
        <name val="Arial"/>
        <charset val="1"/>
        <family val="0"/>
        <b val="1"/>
        <color rgb="FFA32019"/>
        <sz val="10"/>
      </font>
      <fill>
        <patternFill>
          <bgColor rgb="FFF8DC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7591A"/>
      <rgbColor rgb="FF800080"/>
      <rgbColor rgb="FF1C6E47"/>
      <rgbColor rgb="FFCDC2D6"/>
      <rgbColor rgb="FF7B798E"/>
      <rgbColor rgb="FF9999FF"/>
      <rgbColor rgb="FF993366"/>
      <rgbColor rgb="FFFBEFD2"/>
      <rgbColor rgb="FFF1ECF5"/>
      <rgbColor rgb="FF660066"/>
      <rgbColor rgb="FFFF8080"/>
      <rgbColor rgb="FF0066CC"/>
      <rgbColor rgb="FFEFE3F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F0E2"/>
      <rgbColor rgb="FFFFFF99"/>
      <rgbColor rgb="FF99CCFF"/>
      <rgbColor rgb="FFFF99CC"/>
      <rgbColor rgb="FFCC99FF"/>
      <rgbColor rgb="FFF8DCDA"/>
      <rgbColor rgb="FF3366FF"/>
      <rgbColor rgb="FF33CCCC"/>
      <rgbColor rgb="FF99CC00"/>
      <rgbColor rgb="FFFFCC00"/>
      <rgbColor rgb="FFFF9900"/>
      <rgbColor rgb="FFFF6600"/>
      <rgbColor rgb="FF5B4A6B"/>
      <rgbColor rgb="FF969696"/>
      <rgbColor rgb="FF003366"/>
      <rgbColor rgb="FF339966"/>
      <rgbColor rgb="FF14161C"/>
      <rgbColor rgb="FF1E112A"/>
      <rgbColor rgb="FFA32019"/>
      <rgbColor rgb="FF993366"/>
      <rgbColor rgb="FF333399"/>
      <rgbColor rgb="FF4A286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95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  <c r="B4" s="4"/>
    </row>
    <row r="5" customFormat="false" ht="15" hidden="false" customHeight="false" outlineLevel="0" collapsed="false">
      <c r="A5" s="5" t="s">
        <v>2</v>
      </c>
      <c r="B5" s="6"/>
    </row>
    <row r="6" customFormat="false" ht="30" hidden="false" customHeight="true" outlineLevel="0" collapsed="false">
      <c r="A6" s="3" t="s">
        <v>3</v>
      </c>
      <c r="B6" s="4" t="s">
        <v>4</v>
      </c>
    </row>
    <row r="7" customFormat="false" ht="30" hidden="false" customHeight="true" outlineLevel="0" collapsed="false">
      <c r="A7" s="3" t="s">
        <v>5</v>
      </c>
      <c r="B7" s="4" t="s">
        <v>6</v>
      </c>
    </row>
    <row r="8" customFormat="false" ht="30" hidden="false" customHeight="true" outlineLevel="0" collapsed="false">
      <c r="A8" s="3" t="s">
        <v>7</v>
      </c>
      <c r="B8" s="4" t="s">
        <v>8</v>
      </c>
    </row>
    <row r="9" customFormat="false" ht="30" hidden="false" customHeight="true" outlineLevel="0" collapsed="false">
      <c r="A9" s="3" t="s">
        <v>9</v>
      </c>
      <c r="B9" s="4" t="s">
        <v>10</v>
      </c>
    </row>
    <row r="10" customFormat="false" ht="1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/>
      <c r="B11" s="4"/>
    </row>
    <row r="12" customFormat="false" ht="15" hidden="false" customHeight="false" outlineLevel="0" collapsed="false">
      <c r="A12" s="5" t="s">
        <v>13</v>
      </c>
      <c r="B12" s="6"/>
    </row>
    <row r="13" customFormat="false" ht="15" hidden="false" customHeight="false" outlineLevel="0" collapsed="false">
      <c r="A13" s="3" t="s">
        <v>14</v>
      </c>
      <c r="B13" s="4" t="s">
        <v>15</v>
      </c>
    </row>
    <row r="14" customFormat="false" ht="15" hidden="false" customHeight="false" outlineLevel="0" collapsed="false">
      <c r="A14" s="3" t="s">
        <v>16</v>
      </c>
      <c r="B14" s="4" t="s">
        <v>17</v>
      </c>
    </row>
    <row r="15" customFormat="false" ht="15" hidden="false" customHeight="false" outlineLevel="0" collapsed="false">
      <c r="A15" s="3" t="s">
        <v>18</v>
      </c>
      <c r="B15" s="4" t="s">
        <v>19</v>
      </c>
    </row>
    <row r="16" customFormat="false" ht="15" hidden="false" customHeight="false" outlineLevel="0" collapsed="false">
      <c r="A16" s="3"/>
      <c r="B16" s="4"/>
    </row>
    <row r="17" customFormat="false" ht="15" hidden="false" customHeight="false" outlineLevel="0" collapsed="false">
      <c r="A17" s="5" t="s">
        <v>20</v>
      </c>
      <c r="B17" s="6"/>
    </row>
    <row r="18" customFormat="false" ht="15" hidden="false" customHeight="false" outlineLevel="0" collapsed="false">
      <c r="A18" s="3" t="s">
        <v>21</v>
      </c>
      <c r="B18" s="4" t="s">
        <v>22</v>
      </c>
    </row>
    <row r="19" customFormat="false" ht="30" hidden="false" customHeight="true" outlineLevel="0" collapsed="false">
      <c r="A19" s="3" t="s">
        <v>23</v>
      </c>
      <c r="B19" s="4" t="s">
        <v>24</v>
      </c>
    </row>
    <row r="20" customFormat="false" ht="15" hidden="false" customHeight="false" outlineLevel="0" collapsed="false">
      <c r="A20" s="3" t="s">
        <v>25</v>
      </c>
      <c r="B20" s="4" t="s">
        <v>26</v>
      </c>
    </row>
    <row r="21" customFormat="false" ht="30" hidden="false" customHeight="true" outlineLevel="0" collapsed="false">
      <c r="A21" s="3" t="s">
        <v>27</v>
      </c>
      <c r="B21" s="4" t="s">
        <v>28</v>
      </c>
    </row>
    <row r="22" customFormat="false" ht="15" hidden="false" customHeight="false" outlineLevel="0" collapsed="false">
      <c r="A22" s="3"/>
      <c r="B22" s="4"/>
    </row>
    <row r="23" customFormat="false" ht="15" hidden="false" customHeight="false" outlineLevel="0" collapsed="false">
      <c r="A23" s="5" t="s">
        <v>29</v>
      </c>
      <c r="B23" s="6"/>
    </row>
    <row r="24" customFormat="false" ht="30" hidden="false" customHeight="true" outlineLevel="0" collapsed="false">
      <c r="A24" s="3"/>
      <c r="B24" s="4" t="s">
        <v>30</v>
      </c>
    </row>
    <row r="25" customFormat="false" ht="30" hidden="false" customHeight="true" outlineLevel="0" collapsed="false">
      <c r="A25" s="3"/>
      <c r="B25" s="4" t="s">
        <v>31</v>
      </c>
    </row>
    <row r="26" customFormat="false" ht="15" hidden="false" customHeight="false" outlineLevel="0" collapsed="false">
      <c r="A26" s="3"/>
      <c r="B26" s="4"/>
    </row>
    <row r="27" customFormat="false" ht="30" hidden="false" customHeight="true" outlineLevel="0" collapsed="false">
      <c r="A27" s="3" t="s">
        <v>32</v>
      </c>
      <c r="B27" s="4" t="s">
        <v>33</v>
      </c>
    </row>
    <row r="28" customFormat="false" ht="15" hidden="false" customHeight="false" outlineLevel="0" collapsed="false">
      <c r="A28" s="3"/>
      <c r="B28" s="4"/>
    </row>
    <row r="29" customFormat="false" ht="15" hidden="false" customHeight="false" outlineLevel="0" collapsed="false">
      <c r="A29" s="5" t="s">
        <v>34</v>
      </c>
      <c r="B29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2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40"/>
  </cols>
  <sheetData>
    <row r="1" customFormat="false" ht="24" hidden="false" customHeight="true" outlineLevel="0" collapsed="false">
      <c r="A1" s="1" t="s">
        <v>35</v>
      </c>
    </row>
    <row r="2" customFormat="false" ht="15" hidden="false" customHeight="false" outlineLevel="0" collapsed="false">
      <c r="A2" s="2" t="s">
        <v>36</v>
      </c>
    </row>
    <row r="4" customFormat="false" ht="15" hidden="false" customHeight="false" outlineLevel="0" collapsed="false">
      <c r="A4" s="5" t="s">
        <v>37</v>
      </c>
    </row>
    <row r="5" customFormat="false" ht="15" hidden="false" customHeight="false" outlineLevel="0" collapsed="false">
      <c r="A5" s="7" t="s">
        <v>38</v>
      </c>
    </row>
    <row r="6" customFormat="false" ht="15" hidden="false" customHeight="true" outlineLevel="0" collapsed="false">
      <c r="A6" s="8" t="s">
        <v>39</v>
      </c>
      <c r="B6" s="8"/>
      <c r="C6" s="8"/>
      <c r="D6" s="8"/>
      <c r="E6" s="8"/>
    </row>
    <row r="8" customFormat="false" ht="30" hidden="false" customHeight="true" outlineLevel="0" collapsed="false">
      <c r="A8" s="9" t="s">
        <v>40</v>
      </c>
      <c r="B8" s="9" t="s">
        <v>41</v>
      </c>
      <c r="C8" s="9" t="s">
        <v>42</v>
      </c>
      <c r="D8" s="9" t="s">
        <v>43</v>
      </c>
      <c r="E8" s="9" t="s">
        <v>44</v>
      </c>
    </row>
    <row r="9" customFormat="false" ht="15" hidden="false" customHeight="false" outlineLevel="0" collapsed="false">
      <c r="A9" s="10" t="n">
        <v>1</v>
      </c>
      <c r="B9" s="10" t="s">
        <v>45</v>
      </c>
      <c r="C9" s="10" t="s">
        <v>46</v>
      </c>
      <c r="D9" s="10" t="s">
        <v>47</v>
      </c>
      <c r="E9" s="10" t="s">
        <v>48</v>
      </c>
    </row>
    <row r="10" customFormat="false" ht="15" hidden="false" customHeight="false" outlineLevel="0" collapsed="false">
      <c r="A10" s="11" t="n">
        <v>2</v>
      </c>
      <c r="B10" s="12"/>
      <c r="C10" s="12"/>
      <c r="D10" s="12"/>
      <c r="E10" s="12"/>
    </row>
    <row r="11" customFormat="false" ht="15" hidden="false" customHeight="false" outlineLevel="0" collapsed="false">
      <c r="A11" s="11" t="n">
        <v>3</v>
      </c>
      <c r="B11" s="12"/>
      <c r="C11" s="12"/>
      <c r="D11" s="12"/>
      <c r="E11" s="12"/>
    </row>
    <row r="12" customFormat="false" ht="15" hidden="false" customHeight="false" outlineLevel="0" collapsed="false">
      <c r="A12" s="11" t="n">
        <v>4</v>
      </c>
      <c r="B12" s="12"/>
      <c r="C12" s="12"/>
      <c r="D12" s="12"/>
      <c r="E12" s="12"/>
    </row>
    <row r="13" customFormat="false" ht="15" hidden="false" customHeight="false" outlineLevel="0" collapsed="false">
      <c r="A13" s="11" t="n">
        <v>5</v>
      </c>
      <c r="B13" s="12"/>
      <c r="C13" s="12"/>
      <c r="D13" s="12"/>
      <c r="E13" s="12"/>
    </row>
    <row r="14" customFormat="false" ht="15" hidden="false" customHeight="false" outlineLevel="0" collapsed="false">
      <c r="A14" s="11" t="n">
        <v>6</v>
      </c>
      <c r="B14" s="12"/>
      <c r="C14" s="12"/>
      <c r="D14" s="12"/>
      <c r="E14" s="12"/>
    </row>
    <row r="15" customFormat="false" ht="15" hidden="false" customHeight="false" outlineLevel="0" collapsed="false">
      <c r="A15" s="11" t="n">
        <v>7</v>
      </c>
      <c r="B15" s="12"/>
      <c r="C15" s="12"/>
      <c r="D15" s="12"/>
      <c r="E15" s="12"/>
    </row>
    <row r="16" customFormat="false" ht="15" hidden="false" customHeight="false" outlineLevel="0" collapsed="false">
      <c r="A16" s="11" t="n">
        <v>8</v>
      </c>
      <c r="B16" s="12"/>
      <c r="C16" s="12"/>
      <c r="D16" s="12"/>
      <c r="E16" s="12"/>
    </row>
    <row r="17" customFormat="false" ht="15" hidden="false" customHeight="false" outlineLevel="0" collapsed="false">
      <c r="A17" s="11" t="n">
        <v>9</v>
      </c>
      <c r="B17" s="12"/>
      <c r="C17" s="12"/>
      <c r="D17" s="12"/>
      <c r="E17" s="12"/>
    </row>
  </sheetData>
  <mergeCells count="1">
    <mergeCell ref="A6:E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0"/>
    <col collapsed="false" customWidth="true" hidden="false" outlineLevel="0" max="3" min="3" style="0" width="18"/>
    <col collapsed="false" customWidth="true" hidden="false" outlineLevel="0" max="6" min="4" style="0" width="12"/>
    <col collapsed="false" customWidth="true" hidden="false" outlineLevel="0" max="7" min="7" style="0" width="13"/>
    <col collapsed="false" customWidth="true" hidden="false" outlineLevel="0" max="8" min="8" style="0" width="10"/>
    <col collapsed="false" customWidth="true" hidden="false" outlineLevel="0" max="9" min="9" style="0" width="12"/>
    <col collapsed="false" customWidth="true" hidden="false" outlineLevel="0" max="10" min="10" style="0" width="34"/>
  </cols>
  <sheetData>
    <row r="1" customFormat="false" ht="24" hidden="false" customHeight="true" outlineLevel="0" collapsed="false">
      <c r="A1" s="1" t="s">
        <v>49</v>
      </c>
    </row>
    <row r="2" customFormat="false" ht="15" hidden="false" customHeight="false" outlineLevel="0" collapsed="false">
      <c r="A2" s="2" t="s">
        <v>50</v>
      </c>
    </row>
    <row r="4" customFormat="false" ht="15" hidden="false" customHeight="false" outlineLevel="0" collapsed="false">
      <c r="A4" s="3" t="s">
        <v>51</v>
      </c>
      <c r="B4" s="13" t="s">
        <v>52</v>
      </c>
      <c r="D4" s="3" t="s">
        <v>53</v>
      </c>
      <c r="E4" s="13" t="s">
        <v>54</v>
      </c>
    </row>
    <row r="6" customFormat="false" ht="30" hidden="false" customHeight="true" outlineLevel="0" collapsed="false">
      <c r="A6" s="9" t="s">
        <v>55</v>
      </c>
      <c r="B6" s="9" t="s">
        <v>56</v>
      </c>
      <c r="C6" s="9" t="s">
        <v>57</v>
      </c>
      <c r="D6" s="9" t="s">
        <v>58</v>
      </c>
      <c r="E6" s="9" t="s">
        <v>59</v>
      </c>
      <c r="F6" s="9" t="s">
        <v>60</v>
      </c>
      <c r="G6" s="9" t="s">
        <v>61</v>
      </c>
      <c r="H6" s="9" t="s">
        <v>62</v>
      </c>
      <c r="I6" s="9" t="s">
        <v>63</v>
      </c>
      <c r="J6" s="9" t="s">
        <v>64</v>
      </c>
    </row>
    <row r="7" customFormat="false" ht="23.85" hidden="false" customHeight="false" outlineLevel="0" collapsed="false">
      <c r="A7" s="10" t="s">
        <v>65</v>
      </c>
      <c r="B7" s="10" t="s">
        <v>66</v>
      </c>
      <c r="C7" s="10" t="s">
        <v>67</v>
      </c>
      <c r="D7" s="10" t="s">
        <v>68</v>
      </c>
      <c r="E7" s="14" t="n">
        <v>0.75</v>
      </c>
      <c r="F7" s="14" t="n">
        <v>0.92</v>
      </c>
      <c r="G7" s="14" t="n">
        <v>0.8</v>
      </c>
      <c r="H7" s="15" t="n">
        <f aca="false">IF(OR(F7="",E7="",G7=""),"",IF(F7=E7,"",MAX(0,MIN(1,(G7-E7)/(F7-E7)))))</f>
        <v>0.294117647058824</v>
      </c>
      <c r="I7" s="16" t="str">
        <f aca="false">IF(H7="","",IF(H7&gt;=0.7,"En rumbo",IF(H7&gt;=0.4,"En riesgo","Atrasado")))</f>
        <v>Atrasado</v>
      </c>
      <c r="J7" s="10" t="s">
        <v>69</v>
      </c>
    </row>
    <row r="8" customFormat="false" ht="15" hidden="false" customHeight="false" outlineLevel="0" collapsed="false">
      <c r="A8" s="12"/>
      <c r="B8" s="12"/>
      <c r="C8" s="12"/>
      <c r="D8" s="12"/>
      <c r="E8" s="12"/>
      <c r="F8" s="12"/>
      <c r="G8" s="12"/>
      <c r="H8" s="17" t="str">
        <f aca="false">IF(OR(F8="",E8="",G8=""),"",IF(F8=E8,"",MAX(0,MIN(1,(G8-E8)/(F8-E8)))))</f>
        <v/>
      </c>
      <c r="I8" s="11" t="str">
        <f aca="false">IF(H8="","",IF(H8&gt;=0.7,"En rumbo",IF(H8&gt;=0.4,"En riesgo","Atrasado")))</f>
        <v/>
      </c>
      <c r="J8" s="12"/>
    </row>
    <row r="9" customFormat="false" ht="15" hidden="false" customHeight="false" outlineLevel="0" collapsed="false">
      <c r="A9" s="12"/>
      <c r="B9" s="12"/>
      <c r="C9" s="12"/>
      <c r="D9" s="12"/>
      <c r="E9" s="12"/>
      <c r="F9" s="12"/>
      <c r="G9" s="12"/>
      <c r="H9" s="17" t="str">
        <f aca="false">IF(OR(F9="",E9="",G9=""),"",IF(F9=E9,"",MAX(0,MIN(1,(G9-E9)/(F9-E9)))))</f>
        <v/>
      </c>
      <c r="I9" s="11" t="str">
        <f aca="false">IF(H9="","",IF(H9&gt;=0.7,"En rumbo",IF(H9&gt;=0.4,"En riesgo","Atrasado")))</f>
        <v/>
      </c>
      <c r="J9" s="12"/>
    </row>
    <row r="10" customFormat="false" ht="15" hidden="false" customHeight="false" outlineLevel="0" collapsed="false">
      <c r="A10" s="12"/>
      <c r="B10" s="12"/>
      <c r="C10" s="12"/>
      <c r="D10" s="12"/>
      <c r="E10" s="12"/>
      <c r="F10" s="12"/>
      <c r="G10" s="12"/>
      <c r="H10" s="17" t="str">
        <f aca="false">IF(OR(F10="",E10="",G10=""),"",IF(F10=E10,"",MAX(0,MIN(1,(G10-E10)/(F10-E10)))))</f>
        <v/>
      </c>
      <c r="I10" s="11" t="str">
        <f aca="false">IF(H10="","",IF(H10&gt;=0.7,"En rumbo",IF(H10&gt;=0.4,"En riesgo","Atrasado")))</f>
        <v/>
      </c>
      <c r="J10" s="12"/>
    </row>
    <row r="11" customFormat="false" ht="15" hidden="false" customHeight="false" outlineLevel="0" collapsed="false">
      <c r="A11" s="12"/>
      <c r="B11" s="12"/>
      <c r="C11" s="12"/>
      <c r="D11" s="12"/>
      <c r="E11" s="12"/>
      <c r="F11" s="12"/>
      <c r="G11" s="12"/>
      <c r="H11" s="17" t="str">
        <f aca="false">IF(OR(F11="",E11="",G11=""),"",IF(F11=E11,"",MAX(0,MIN(1,(G11-E11)/(F11-E11)))))</f>
        <v/>
      </c>
      <c r="I11" s="11" t="str">
        <f aca="false">IF(H11="","",IF(H11&gt;=0.7,"En rumbo",IF(H11&gt;=0.4,"En riesgo","Atrasado")))</f>
        <v/>
      </c>
      <c r="J11" s="12"/>
    </row>
    <row r="12" customFormat="false" ht="15" hidden="false" customHeight="false" outlineLevel="0" collapsed="false">
      <c r="A12" s="12"/>
      <c r="B12" s="12"/>
      <c r="C12" s="12"/>
      <c r="D12" s="12"/>
      <c r="E12" s="12"/>
      <c r="F12" s="12"/>
      <c r="G12" s="12"/>
      <c r="H12" s="17" t="str">
        <f aca="false">IF(OR(F12="",E12="",G12=""),"",IF(F12=E12,"",MAX(0,MIN(1,(G12-E12)/(F12-E12)))))</f>
        <v/>
      </c>
      <c r="I12" s="11" t="str">
        <f aca="false">IF(H12="","",IF(H12&gt;=0.7,"En rumbo",IF(H12&gt;=0.4,"En riesgo","Atrasado")))</f>
        <v/>
      </c>
      <c r="J12" s="12"/>
    </row>
    <row r="13" customFormat="false" ht="15" hidden="false" customHeight="false" outlineLevel="0" collapsed="false">
      <c r="A13" s="12"/>
      <c r="B13" s="12"/>
      <c r="C13" s="12"/>
      <c r="D13" s="12"/>
      <c r="E13" s="12"/>
      <c r="F13" s="12"/>
      <c r="G13" s="12"/>
      <c r="H13" s="17" t="str">
        <f aca="false">IF(OR(F13="",E13="",G13=""),"",IF(F13=E13,"",MAX(0,MIN(1,(G13-E13)/(F13-E13)))))</f>
        <v/>
      </c>
      <c r="I13" s="11" t="str">
        <f aca="false">IF(H13="","",IF(H13&gt;=0.7,"En rumbo",IF(H13&gt;=0.4,"En riesgo","Atrasado")))</f>
        <v/>
      </c>
      <c r="J13" s="12"/>
    </row>
    <row r="14" customFormat="false" ht="15" hidden="false" customHeight="false" outlineLevel="0" collapsed="false">
      <c r="A14" s="12"/>
      <c r="B14" s="12"/>
      <c r="C14" s="12"/>
      <c r="D14" s="12"/>
      <c r="E14" s="12"/>
      <c r="F14" s="12"/>
      <c r="G14" s="12"/>
      <c r="H14" s="17" t="str">
        <f aca="false">IF(OR(F14="",E14="",G14=""),"",IF(F14=E14,"",MAX(0,MIN(1,(G14-E14)/(F14-E14)))))</f>
        <v/>
      </c>
      <c r="I14" s="11" t="str">
        <f aca="false">IF(H14="","",IF(H14&gt;=0.7,"En rumbo",IF(H14&gt;=0.4,"En riesgo","Atrasado")))</f>
        <v/>
      </c>
      <c r="J14" s="12"/>
    </row>
    <row r="15" customFormat="false" ht="15" hidden="false" customHeight="false" outlineLevel="0" collapsed="false">
      <c r="A15" s="12"/>
      <c r="B15" s="12"/>
      <c r="C15" s="12"/>
      <c r="D15" s="12"/>
      <c r="E15" s="12"/>
      <c r="F15" s="12"/>
      <c r="G15" s="12"/>
      <c r="H15" s="17" t="str">
        <f aca="false">IF(OR(F15="",E15="",G15=""),"",IF(F15=E15,"",MAX(0,MIN(1,(G15-E15)/(F15-E15)))))</f>
        <v/>
      </c>
      <c r="I15" s="11" t="str">
        <f aca="false">IF(H15="","",IF(H15&gt;=0.7,"En rumbo",IF(H15&gt;=0.4,"En riesgo","Atrasado")))</f>
        <v/>
      </c>
      <c r="J15" s="12"/>
    </row>
    <row r="16" customFormat="false" ht="15" hidden="false" customHeight="false" outlineLevel="0" collapsed="false">
      <c r="A16" s="12"/>
      <c r="B16" s="12"/>
      <c r="C16" s="12"/>
      <c r="D16" s="12"/>
      <c r="E16" s="12"/>
      <c r="F16" s="12"/>
      <c r="G16" s="12"/>
      <c r="H16" s="17" t="str">
        <f aca="false">IF(OR(F16="",E16="",G16=""),"",IF(F16=E16,"",MAX(0,MIN(1,(G16-E16)/(F16-E16)))))</f>
        <v/>
      </c>
      <c r="I16" s="11" t="str">
        <f aca="false">IF(H16="","",IF(H16&gt;=0.7,"En rumbo",IF(H16&gt;=0.4,"En riesgo","Atrasado")))</f>
        <v/>
      </c>
      <c r="J16" s="12"/>
    </row>
    <row r="17" customFormat="false" ht="15" hidden="false" customHeight="false" outlineLevel="0" collapsed="false">
      <c r="A17" s="12"/>
      <c r="B17" s="12"/>
      <c r="C17" s="12"/>
      <c r="D17" s="12"/>
      <c r="E17" s="12"/>
      <c r="F17" s="12"/>
      <c r="G17" s="12"/>
      <c r="H17" s="17" t="str">
        <f aca="false">IF(OR(F17="",E17="",G17=""),"",IF(F17=E17,"",MAX(0,MIN(1,(G17-E17)/(F17-E17)))))</f>
        <v/>
      </c>
      <c r="I17" s="11" t="str">
        <f aca="false">IF(H17="","",IF(H17&gt;=0.7,"En rumbo",IF(H17&gt;=0.4,"En riesgo","Atrasado")))</f>
        <v/>
      </c>
      <c r="J17" s="12"/>
    </row>
    <row r="18" customFormat="false" ht="15" hidden="false" customHeight="false" outlineLevel="0" collapsed="false">
      <c r="A18" s="12"/>
      <c r="B18" s="12"/>
      <c r="C18" s="12"/>
      <c r="D18" s="12"/>
      <c r="E18" s="12"/>
      <c r="F18" s="12"/>
      <c r="G18" s="12"/>
      <c r="H18" s="17" t="str">
        <f aca="false">IF(OR(F18="",E18="",G18=""),"",IF(F18=E18,"",MAX(0,MIN(1,(G18-E18)/(F18-E18)))))</f>
        <v/>
      </c>
      <c r="I18" s="11" t="str">
        <f aca="false">IF(H18="","",IF(H18&gt;=0.7,"En rumbo",IF(H18&gt;=0.4,"En riesgo","Atrasado")))</f>
        <v/>
      </c>
      <c r="J18" s="12"/>
    </row>
    <row r="19" customFormat="false" ht="15" hidden="false" customHeight="false" outlineLevel="0" collapsed="false">
      <c r="A19" s="12"/>
      <c r="B19" s="12"/>
      <c r="C19" s="12"/>
      <c r="D19" s="12"/>
      <c r="E19" s="12"/>
      <c r="F19" s="12"/>
      <c r="G19" s="12"/>
      <c r="H19" s="17" t="str">
        <f aca="false">IF(OR(F19="",E19="",G19=""),"",IF(F19=E19,"",MAX(0,MIN(1,(G19-E19)/(F19-E19)))))</f>
        <v/>
      </c>
      <c r="I19" s="11" t="str">
        <f aca="false">IF(H19="","",IF(H19&gt;=0.7,"En rumbo",IF(H19&gt;=0.4,"En riesgo","Atrasado")))</f>
        <v/>
      </c>
      <c r="J19" s="12"/>
    </row>
    <row r="20" customFormat="false" ht="15" hidden="false" customHeight="false" outlineLevel="0" collapsed="false">
      <c r="A20" s="12"/>
      <c r="B20" s="12"/>
      <c r="C20" s="12"/>
      <c r="D20" s="12"/>
      <c r="E20" s="12"/>
      <c r="F20" s="12"/>
      <c r="G20" s="12"/>
      <c r="H20" s="17" t="str">
        <f aca="false">IF(OR(F20="",E20="",G20=""),"",IF(F20=E20,"",MAX(0,MIN(1,(G20-E20)/(F20-E20)))))</f>
        <v/>
      </c>
      <c r="I20" s="11" t="str">
        <f aca="false">IF(H20="","",IF(H20&gt;=0.7,"En rumbo",IF(H20&gt;=0.4,"En riesgo","Atrasado")))</f>
        <v/>
      </c>
      <c r="J20" s="12"/>
    </row>
    <row r="21" customFormat="false" ht="15" hidden="false" customHeight="false" outlineLevel="0" collapsed="false">
      <c r="A21" s="12"/>
      <c r="B21" s="12"/>
      <c r="C21" s="12"/>
      <c r="D21" s="12"/>
      <c r="E21" s="12"/>
      <c r="F21" s="12"/>
      <c r="G21" s="12"/>
      <c r="H21" s="17" t="str">
        <f aca="false">IF(OR(F21="",E21="",G21=""),"",IF(F21=E21,"",MAX(0,MIN(1,(G21-E21)/(F21-E21)))))</f>
        <v/>
      </c>
      <c r="I21" s="11" t="str">
        <f aca="false">IF(H21="","",IF(H21&gt;=0.7,"En rumbo",IF(H21&gt;=0.4,"En riesgo","Atrasado")))</f>
        <v/>
      </c>
      <c r="J21" s="12"/>
    </row>
    <row r="22" customFormat="false" ht="15" hidden="false" customHeight="false" outlineLevel="0" collapsed="false">
      <c r="A22" s="12"/>
      <c r="B22" s="12"/>
      <c r="C22" s="12"/>
      <c r="D22" s="12"/>
      <c r="E22" s="12"/>
      <c r="F22" s="12"/>
      <c r="G22" s="12"/>
      <c r="H22" s="17" t="str">
        <f aca="false">IF(OR(F22="",E22="",G22=""),"",IF(F22=E22,"",MAX(0,MIN(1,(G22-E22)/(F22-E22)))))</f>
        <v/>
      </c>
      <c r="I22" s="11" t="str">
        <f aca="false">IF(H22="","",IF(H22&gt;=0.7,"En rumbo",IF(H22&gt;=0.4,"En riesgo","Atrasado")))</f>
        <v/>
      </c>
      <c r="J22" s="12"/>
    </row>
    <row r="23" customFormat="false" ht="15" hidden="false" customHeight="false" outlineLevel="0" collapsed="false">
      <c r="A23" s="12"/>
      <c r="B23" s="12"/>
      <c r="C23" s="12"/>
      <c r="D23" s="12"/>
      <c r="E23" s="12"/>
      <c r="F23" s="12"/>
      <c r="G23" s="12"/>
      <c r="H23" s="17" t="str">
        <f aca="false">IF(OR(F23="",E23="",G23=""),"",IF(F23=E23,"",MAX(0,MIN(1,(G23-E23)/(F23-E23)))))</f>
        <v/>
      </c>
      <c r="I23" s="11" t="str">
        <f aca="false">IF(H23="","",IF(H23&gt;=0.7,"En rumbo",IF(H23&gt;=0.4,"En riesgo","Atrasado")))</f>
        <v/>
      </c>
      <c r="J23" s="12"/>
    </row>
    <row r="24" customFormat="false" ht="15" hidden="false" customHeight="false" outlineLevel="0" collapsed="false">
      <c r="A24" s="12"/>
      <c r="B24" s="12"/>
      <c r="C24" s="12"/>
      <c r="D24" s="12"/>
      <c r="E24" s="12"/>
      <c r="F24" s="12"/>
      <c r="G24" s="12"/>
      <c r="H24" s="17" t="str">
        <f aca="false">IF(OR(F24="",E24="",G24=""),"",IF(F24=E24,"",MAX(0,MIN(1,(G24-E24)/(F24-E24)))))</f>
        <v/>
      </c>
      <c r="I24" s="11" t="str">
        <f aca="false">IF(H24="","",IF(H24&gt;=0.7,"En rumbo",IF(H24&gt;=0.4,"En riesgo","Atrasado")))</f>
        <v/>
      </c>
      <c r="J24" s="12"/>
    </row>
    <row r="25" customFormat="false" ht="15" hidden="false" customHeight="false" outlineLevel="0" collapsed="false">
      <c r="A25" s="12"/>
      <c r="B25" s="12"/>
      <c r="C25" s="12"/>
      <c r="D25" s="12"/>
      <c r="E25" s="12"/>
      <c r="F25" s="12"/>
      <c r="G25" s="12"/>
      <c r="H25" s="17" t="str">
        <f aca="false">IF(OR(F25="",E25="",G25=""),"",IF(F25=E25,"",MAX(0,MIN(1,(G25-E25)/(F25-E25)))))</f>
        <v/>
      </c>
      <c r="I25" s="11" t="str">
        <f aca="false">IF(H25="","",IF(H25&gt;=0.7,"En rumbo",IF(H25&gt;=0.4,"En riesgo","Atrasado")))</f>
        <v/>
      </c>
      <c r="J25" s="12"/>
    </row>
    <row r="26" customFormat="false" ht="15" hidden="false" customHeight="false" outlineLevel="0" collapsed="false">
      <c r="A26" s="12"/>
      <c r="B26" s="12"/>
      <c r="C26" s="12"/>
      <c r="D26" s="12"/>
      <c r="E26" s="12"/>
      <c r="F26" s="12"/>
      <c r="G26" s="12"/>
      <c r="H26" s="17" t="str">
        <f aca="false">IF(OR(F26="",E26="",G26=""),"",IF(F26=E26,"",MAX(0,MIN(1,(G26-E26)/(F26-E26)))))</f>
        <v/>
      </c>
      <c r="I26" s="11" t="str">
        <f aca="false">IF(H26="","",IF(H26&gt;=0.7,"En rumbo",IF(H26&gt;=0.4,"En riesgo","Atrasado")))</f>
        <v/>
      </c>
      <c r="J26" s="12"/>
    </row>
    <row r="27" customFormat="false" ht="15" hidden="false" customHeight="false" outlineLevel="0" collapsed="false">
      <c r="A27" s="12"/>
      <c r="B27" s="12"/>
      <c r="C27" s="12"/>
      <c r="D27" s="12"/>
      <c r="E27" s="12"/>
      <c r="F27" s="12"/>
      <c r="G27" s="12"/>
      <c r="H27" s="17" t="str">
        <f aca="false">IF(OR(F27="",E27="",G27=""),"",IF(F27=E27,"",MAX(0,MIN(1,(G27-E27)/(F27-E27)))))</f>
        <v/>
      </c>
      <c r="I27" s="11" t="str">
        <f aca="false">IF(H27="","",IF(H27&gt;=0.7,"En rumbo",IF(H27&gt;=0.4,"En riesgo","Atrasado")))</f>
        <v/>
      </c>
      <c r="J27" s="12"/>
    </row>
    <row r="28" customFormat="false" ht="15" hidden="false" customHeight="false" outlineLevel="0" collapsed="false">
      <c r="A28" s="12"/>
      <c r="B28" s="12"/>
      <c r="C28" s="12"/>
      <c r="D28" s="12"/>
      <c r="E28" s="12"/>
      <c r="F28" s="12"/>
      <c r="G28" s="12"/>
      <c r="H28" s="17" t="str">
        <f aca="false">IF(OR(F28="",E28="",G28=""),"",IF(F28=E28,"",MAX(0,MIN(1,(G28-E28)/(F28-E28)))))</f>
        <v/>
      </c>
      <c r="I28" s="11" t="str">
        <f aca="false">IF(H28="","",IF(H28&gt;=0.7,"En rumbo",IF(H28&gt;=0.4,"En riesgo","Atrasado")))</f>
        <v/>
      </c>
      <c r="J28" s="12"/>
    </row>
    <row r="29" customFormat="false" ht="15" hidden="false" customHeight="false" outlineLevel="0" collapsed="false">
      <c r="A29" s="12"/>
      <c r="B29" s="12"/>
      <c r="C29" s="12"/>
      <c r="D29" s="12"/>
      <c r="E29" s="12"/>
      <c r="F29" s="12"/>
      <c r="G29" s="12"/>
      <c r="H29" s="17" t="str">
        <f aca="false">IF(OR(F29="",E29="",G29=""),"",IF(F29=E29,"",MAX(0,MIN(1,(G29-E29)/(F29-E29)))))</f>
        <v/>
      </c>
      <c r="I29" s="11" t="str">
        <f aca="false">IF(H29="","",IF(H29&gt;=0.7,"En rumbo",IF(H29&gt;=0.4,"En riesgo","Atrasado")))</f>
        <v/>
      </c>
      <c r="J29" s="12"/>
    </row>
    <row r="30" customFormat="false" ht="15" hidden="false" customHeight="false" outlineLevel="0" collapsed="false">
      <c r="A30" s="12"/>
      <c r="B30" s="12"/>
      <c r="C30" s="12"/>
      <c r="D30" s="12"/>
      <c r="E30" s="12"/>
      <c r="F30" s="12"/>
      <c r="G30" s="12"/>
      <c r="H30" s="17" t="str">
        <f aca="false">IF(OR(F30="",E30="",G30=""),"",IF(F30=E30,"",MAX(0,MIN(1,(G30-E30)/(F30-E30)))))</f>
        <v/>
      </c>
      <c r="I30" s="11" t="str">
        <f aca="false">IF(H30="","",IF(H30&gt;=0.7,"En rumbo",IF(H30&gt;=0.4,"En riesgo","Atrasado")))</f>
        <v/>
      </c>
      <c r="J30" s="12"/>
    </row>
    <row r="32" customFormat="false" ht="15" hidden="false" customHeight="false" outlineLevel="0" collapsed="false">
      <c r="A32" s="7" t="s">
        <v>70</v>
      </c>
    </row>
  </sheetData>
  <conditionalFormatting sqref="I7:I30">
    <cfRule type="cellIs" priority="2" operator="equal" aboveAverage="0" equalAverage="0" bottom="0" percent="0" rank="0" text="" dxfId="0">
      <formula>"En rumbo"</formula>
    </cfRule>
    <cfRule type="cellIs" priority="3" operator="equal" aboveAverage="0" equalAverage="0" bottom="0" percent="0" rank="0" text="" dxfId="1">
      <formula>"En riesgo"</formula>
    </cfRule>
    <cfRule type="cellIs" priority="4" operator="equal" aboveAverage="0" equalAverage="0" bottom="0" percent="0" rank="0" text="" dxfId="2">
      <formula>"Atrasado"</formula>
    </cfRule>
  </conditionalFormatting>
  <dataValidations count="1">
    <dataValidation allowBlank="true" errorStyle="stop" operator="between" showDropDown="false" showErrorMessage="false" showInputMessage="false" sqref="D7:D30" type="list">
      <formula1>"%,$,unidades,días,horas,puntos,personas"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4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6" min="5" style="0" width="42"/>
  </cols>
  <sheetData>
    <row r="1" customFormat="false" ht="24" hidden="false" customHeight="true" outlineLevel="0" collapsed="false">
      <c r="A1" s="1" t="s">
        <v>71</v>
      </c>
    </row>
    <row r="2" customFormat="false" ht="15" hidden="false" customHeight="false" outlineLevel="0" collapsed="false">
      <c r="A2" s="2" t="s">
        <v>72</v>
      </c>
    </row>
    <row r="4" customFormat="false" ht="30" hidden="false" customHeight="true" outlineLevel="0" collapsed="false">
      <c r="A4" s="9" t="s">
        <v>73</v>
      </c>
      <c r="B4" s="9" t="s">
        <v>74</v>
      </c>
      <c r="C4" s="9" t="s">
        <v>75</v>
      </c>
      <c r="D4" s="9" t="s">
        <v>76</v>
      </c>
      <c r="E4" s="9" t="s">
        <v>77</v>
      </c>
      <c r="F4" s="9" t="s">
        <v>78</v>
      </c>
    </row>
    <row r="5" customFormat="false" ht="15" hidden="false" customHeight="false" outlineLevel="0" collapsed="false">
      <c r="A5" s="10" t="s">
        <v>79</v>
      </c>
      <c r="B5" s="10" t="s">
        <v>66</v>
      </c>
      <c r="C5" s="14" t="n">
        <v>0.78</v>
      </c>
      <c r="D5" s="10" t="n">
        <v>4</v>
      </c>
      <c r="E5" s="10" t="s">
        <v>80</v>
      </c>
      <c r="F5" s="10" t="s">
        <v>81</v>
      </c>
    </row>
    <row r="6" customFormat="false" ht="15" hidden="false" customHeight="false" outlineLevel="0" collapsed="false">
      <c r="A6" s="12"/>
      <c r="B6" s="12"/>
      <c r="C6" s="12"/>
      <c r="D6" s="12"/>
      <c r="E6" s="12"/>
      <c r="F6" s="12"/>
    </row>
    <row r="7" customFormat="false" ht="15" hidden="false" customHeight="false" outlineLevel="0" collapsed="false">
      <c r="A7" s="12"/>
      <c r="B7" s="12"/>
      <c r="C7" s="12"/>
      <c r="D7" s="12"/>
      <c r="E7" s="12"/>
      <c r="F7" s="12"/>
    </row>
    <row r="8" customFormat="false" ht="15" hidden="false" customHeight="false" outlineLevel="0" collapsed="false">
      <c r="A8" s="12"/>
      <c r="B8" s="12"/>
      <c r="C8" s="12"/>
      <c r="D8" s="12"/>
      <c r="E8" s="12"/>
      <c r="F8" s="12"/>
    </row>
    <row r="9" customFormat="false" ht="15" hidden="false" customHeight="false" outlineLevel="0" collapsed="false">
      <c r="A9" s="12"/>
      <c r="B9" s="12"/>
      <c r="C9" s="12"/>
      <c r="D9" s="12"/>
      <c r="E9" s="12"/>
      <c r="F9" s="12"/>
    </row>
    <row r="10" customFormat="false" ht="15" hidden="false" customHeight="false" outlineLevel="0" collapsed="false">
      <c r="A10" s="12"/>
      <c r="B10" s="12"/>
      <c r="C10" s="12"/>
      <c r="D10" s="12"/>
      <c r="E10" s="12"/>
      <c r="F10" s="12"/>
    </row>
    <row r="11" customFormat="false" ht="15" hidden="false" customHeight="false" outlineLevel="0" collapsed="false">
      <c r="A11" s="12"/>
      <c r="B11" s="12"/>
      <c r="C11" s="12"/>
      <c r="D11" s="12"/>
      <c r="E11" s="12"/>
      <c r="F11" s="12"/>
    </row>
    <row r="12" customFormat="false" ht="15" hidden="false" customHeight="false" outlineLevel="0" collapsed="false">
      <c r="A12" s="12"/>
      <c r="B12" s="12"/>
      <c r="C12" s="12"/>
      <c r="D12" s="12"/>
      <c r="E12" s="12"/>
      <c r="F12" s="12"/>
    </row>
    <row r="13" customFormat="false" ht="15" hidden="false" customHeight="false" outlineLevel="0" collapsed="false">
      <c r="A13" s="12"/>
      <c r="B13" s="12"/>
      <c r="C13" s="12"/>
      <c r="D13" s="12"/>
      <c r="E13" s="12"/>
      <c r="F13" s="12"/>
    </row>
    <row r="14" customFormat="false" ht="15" hidden="false" customHeight="false" outlineLevel="0" collapsed="false">
      <c r="A14" s="12"/>
      <c r="B14" s="12"/>
      <c r="C14" s="12"/>
      <c r="D14" s="12"/>
      <c r="E14" s="12"/>
      <c r="F14" s="12"/>
    </row>
    <row r="15" customFormat="false" ht="15" hidden="false" customHeight="false" outlineLevel="0" collapsed="false">
      <c r="A15" s="12"/>
      <c r="B15" s="12"/>
      <c r="C15" s="12"/>
      <c r="D15" s="12"/>
      <c r="E15" s="12"/>
      <c r="F15" s="12"/>
    </row>
    <row r="16" customFormat="false" ht="15" hidden="false" customHeight="false" outlineLevel="0" collapsed="false">
      <c r="A16" s="12"/>
      <c r="B16" s="12"/>
      <c r="C16" s="12"/>
      <c r="D16" s="12"/>
      <c r="E16" s="12"/>
      <c r="F16" s="12"/>
    </row>
    <row r="17" customFormat="false" ht="15" hidden="false" customHeight="false" outlineLevel="0" collapsed="false">
      <c r="A17" s="12"/>
      <c r="B17" s="12"/>
      <c r="C17" s="12"/>
      <c r="D17" s="12"/>
      <c r="E17" s="12"/>
      <c r="F17" s="12"/>
    </row>
    <row r="18" customFormat="false" ht="15" hidden="false" customHeight="false" outlineLevel="0" collapsed="false">
      <c r="A18" s="12"/>
      <c r="B18" s="12"/>
      <c r="C18" s="12"/>
      <c r="D18" s="12"/>
      <c r="E18" s="12"/>
      <c r="F18" s="12"/>
    </row>
    <row r="19" customFormat="false" ht="15" hidden="false" customHeight="false" outlineLevel="0" collapsed="false">
      <c r="A19" s="12"/>
      <c r="B19" s="12"/>
      <c r="C19" s="12"/>
      <c r="D19" s="12"/>
      <c r="E19" s="12"/>
      <c r="F19" s="12"/>
    </row>
    <row r="20" customFormat="false" ht="15" hidden="false" customHeight="false" outlineLevel="0" collapsed="false">
      <c r="A20" s="12"/>
      <c r="B20" s="12"/>
      <c r="C20" s="12"/>
      <c r="D20" s="12"/>
      <c r="E20" s="12"/>
      <c r="F20" s="12"/>
    </row>
    <row r="21" customFormat="false" ht="15" hidden="false" customHeight="false" outlineLevel="0" collapsed="false">
      <c r="A21" s="12"/>
      <c r="B21" s="12"/>
      <c r="C21" s="12"/>
      <c r="D21" s="12"/>
      <c r="E21" s="12"/>
      <c r="F21" s="12"/>
    </row>
    <row r="22" customFormat="false" ht="15" hidden="false" customHeight="false" outlineLevel="0" collapsed="false">
      <c r="A22" s="12"/>
      <c r="B22" s="12"/>
      <c r="C22" s="12"/>
      <c r="D22" s="12"/>
      <c r="E22" s="12"/>
      <c r="F22" s="12"/>
    </row>
    <row r="23" customFormat="false" ht="15" hidden="false" customHeight="false" outlineLevel="0" collapsed="false">
      <c r="A23" s="12"/>
      <c r="B23" s="12"/>
      <c r="C23" s="12"/>
      <c r="D23" s="12"/>
      <c r="E23" s="12"/>
      <c r="F23" s="12"/>
    </row>
    <row r="24" customFormat="false" ht="15" hidden="false" customHeight="false" outlineLevel="0" collapsed="false">
      <c r="A24" s="12"/>
      <c r="B24" s="12"/>
      <c r="C24" s="12"/>
      <c r="D24" s="12"/>
      <c r="E24" s="12"/>
      <c r="F24" s="12"/>
    </row>
    <row r="25" customFormat="false" ht="15" hidden="false" customHeight="false" outlineLevel="0" collapsed="false">
      <c r="A25" s="12"/>
      <c r="B25" s="12"/>
      <c r="C25" s="12"/>
      <c r="D25" s="12"/>
      <c r="E25" s="12"/>
      <c r="F25" s="12"/>
    </row>
    <row r="26" customFormat="false" ht="15" hidden="false" customHeight="false" outlineLevel="0" collapsed="false">
      <c r="A26" s="12"/>
      <c r="B26" s="12"/>
      <c r="C26" s="12"/>
      <c r="D26" s="12"/>
      <c r="E26" s="12"/>
      <c r="F26" s="12"/>
    </row>
    <row r="27" customFormat="false" ht="15" hidden="false" customHeight="false" outlineLevel="0" collapsed="false">
      <c r="A27" s="12"/>
      <c r="B27" s="12"/>
      <c r="C27" s="12"/>
      <c r="D27" s="12"/>
      <c r="E27" s="12"/>
      <c r="F27" s="12"/>
    </row>
    <row r="28" customFormat="false" ht="15" hidden="false" customHeight="false" outlineLevel="0" collapsed="false">
      <c r="A28" s="12"/>
      <c r="B28" s="12"/>
      <c r="C28" s="12"/>
      <c r="D28" s="12"/>
      <c r="E28" s="12"/>
      <c r="F28" s="12"/>
    </row>
    <row r="29" customFormat="false" ht="15" hidden="false" customHeight="false" outlineLevel="0" collapsed="false">
      <c r="A29" s="12"/>
      <c r="B29" s="12"/>
      <c r="C29" s="12"/>
      <c r="D29" s="12"/>
      <c r="E29" s="12"/>
      <c r="F29" s="12"/>
    </row>
    <row r="30" customFormat="false" ht="15" hidden="false" customHeight="false" outlineLevel="0" collapsed="false">
      <c r="A30" s="12"/>
      <c r="B30" s="12"/>
      <c r="C30" s="12"/>
      <c r="D30" s="12"/>
      <c r="E30" s="12"/>
      <c r="F30" s="12"/>
    </row>
    <row r="31" customFormat="false" ht="15" hidden="false" customHeight="false" outlineLevel="0" collapsed="false">
      <c r="A31" s="12"/>
      <c r="B31" s="12"/>
      <c r="C31" s="12"/>
      <c r="D31" s="12"/>
      <c r="E31" s="12"/>
      <c r="F31" s="12"/>
    </row>
    <row r="32" customFormat="false" ht="15" hidden="false" customHeight="false" outlineLevel="0" collapsed="false">
      <c r="A32" s="12"/>
      <c r="B32" s="12"/>
      <c r="C32" s="12"/>
      <c r="D32" s="12"/>
      <c r="E32" s="12"/>
      <c r="F32" s="12"/>
    </row>
    <row r="33" customFormat="false" ht="15" hidden="false" customHeight="false" outlineLevel="0" collapsed="false">
      <c r="A33" s="12"/>
      <c r="B33" s="12"/>
      <c r="C33" s="12"/>
      <c r="D33" s="12"/>
      <c r="E33" s="12"/>
      <c r="F33" s="12"/>
    </row>
    <row r="34" customFormat="false" ht="15" hidden="false" customHeight="false" outlineLevel="0" collapsed="false">
      <c r="A34" s="12"/>
      <c r="B34" s="12"/>
      <c r="C34" s="12"/>
      <c r="D34" s="12"/>
      <c r="E34" s="12"/>
      <c r="F34" s="12"/>
    </row>
    <row r="35" customFormat="false" ht="15" hidden="false" customHeight="false" outlineLevel="0" collapsed="false">
      <c r="A35" s="12"/>
      <c r="B35" s="12"/>
      <c r="C35" s="12"/>
      <c r="D35" s="12"/>
      <c r="E35" s="12"/>
      <c r="F35" s="12"/>
    </row>
    <row r="36" customFormat="false" ht="15" hidden="false" customHeight="false" outlineLevel="0" collapsed="false">
      <c r="A36" s="12"/>
      <c r="B36" s="12"/>
      <c r="C36" s="12"/>
      <c r="D36" s="12"/>
      <c r="E36" s="12"/>
      <c r="F36" s="12"/>
    </row>
    <row r="37" customFormat="false" ht="15" hidden="false" customHeight="false" outlineLevel="0" collapsed="false">
      <c r="A37" s="12"/>
      <c r="B37" s="12"/>
      <c r="C37" s="12"/>
      <c r="D37" s="12"/>
      <c r="E37" s="12"/>
      <c r="F37" s="12"/>
    </row>
    <row r="38" customFormat="false" ht="15" hidden="false" customHeight="false" outlineLevel="0" collapsed="false">
      <c r="A38" s="12"/>
      <c r="B38" s="12"/>
      <c r="C38" s="12"/>
      <c r="D38" s="12"/>
      <c r="E38" s="12"/>
      <c r="F38" s="12"/>
    </row>
    <row r="39" customFormat="false" ht="15" hidden="false" customHeight="false" outlineLevel="0" collapsed="false">
      <c r="A39" s="12"/>
      <c r="B39" s="12"/>
      <c r="C39" s="12"/>
      <c r="D39" s="12"/>
      <c r="E39" s="12"/>
      <c r="F39" s="12"/>
    </row>
    <row r="40" customFormat="false" ht="15" hidden="false" customHeight="false" outlineLevel="0" collapsed="false">
      <c r="A40" s="12"/>
      <c r="B40" s="12"/>
      <c r="C40" s="12"/>
      <c r="D40" s="12"/>
      <c r="E40" s="12"/>
      <c r="F40" s="12"/>
    </row>
    <row r="41" customFormat="false" ht="15" hidden="false" customHeight="false" outlineLevel="0" collapsed="false">
      <c r="A41" s="12"/>
      <c r="B41" s="12"/>
      <c r="C41" s="12"/>
      <c r="D41" s="12"/>
      <c r="E41" s="12"/>
      <c r="F41" s="12"/>
    </row>
    <row r="42" customFormat="false" ht="15" hidden="false" customHeight="false" outlineLevel="0" collapsed="false">
      <c r="A42" s="12"/>
      <c r="B42" s="12"/>
      <c r="C42" s="12"/>
      <c r="D42" s="12"/>
      <c r="E42" s="12"/>
      <c r="F42" s="12"/>
    </row>
    <row r="43" customFormat="false" ht="15" hidden="false" customHeight="false" outlineLevel="0" collapsed="false">
      <c r="A43" s="12"/>
      <c r="B43" s="12"/>
      <c r="C43" s="12"/>
      <c r="D43" s="12"/>
      <c r="E43" s="12"/>
      <c r="F43" s="12"/>
    </row>
    <row r="44" customFormat="false" ht="15" hidden="false" customHeight="false" outlineLevel="0" collapsed="false">
      <c r="A44" s="12"/>
      <c r="B44" s="12"/>
      <c r="C44" s="12"/>
      <c r="D44" s="12"/>
      <c r="E44" s="12"/>
      <c r="F44" s="12"/>
    </row>
    <row r="45" customFormat="false" ht="15" hidden="false" customHeight="false" outlineLevel="0" collapsed="false">
      <c r="A45" s="12"/>
      <c r="B45" s="12"/>
      <c r="C45" s="12"/>
      <c r="D45" s="12"/>
      <c r="E45" s="12"/>
      <c r="F45" s="12"/>
    </row>
    <row r="46" customFormat="false" ht="15" hidden="false" customHeight="false" outlineLevel="0" collapsed="false">
      <c r="A46" s="12"/>
      <c r="B46" s="12"/>
      <c r="C46" s="12"/>
      <c r="D46" s="12"/>
      <c r="E46" s="12"/>
      <c r="F46" s="12"/>
    </row>
    <row r="47" customFormat="false" ht="15" hidden="false" customHeight="false" outlineLevel="0" collapsed="false">
      <c r="A47" s="12"/>
      <c r="B47" s="12"/>
      <c r="C47" s="12"/>
      <c r="D47" s="12"/>
      <c r="E47" s="12"/>
      <c r="F47" s="12"/>
    </row>
    <row r="48" customFormat="false" ht="15" hidden="false" customHeight="false" outlineLevel="0" collapsed="false">
      <c r="A48" s="12"/>
      <c r="B48" s="12"/>
      <c r="C48" s="12"/>
      <c r="D48" s="12"/>
      <c r="E48" s="12"/>
      <c r="F48" s="12"/>
    </row>
    <row r="49" customFormat="false" ht="15" hidden="false" customHeight="false" outlineLevel="0" collapsed="false">
      <c r="A49" s="12"/>
      <c r="B49" s="12"/>
      <c r="C49" s="12"/>
      <c r="D49" s="12"/>
      <c r="E49" s="12"/>
      <c r="F49" s="12"/>
    </row>
    <row r="50" customFormat="false" ht="15" hidden="false" customHeight="false" outlineLevel="0" collapsed="false">
      <c r="A50" s="12"/>
      <c r="B50" s="12"/>
      <c r="C50" s="12"/>
      <c r="D50" s="12"/>
      <c r="E50" s="12"/>
      <c r="F50" s="12"/>
    </row>
    <row r="51" customFormat="false" ht="15" hidden="false" customHeight="false" outlineLevel="0" collapsed="false">
      <c r="A51" s="12"/>
      <c r="B51" s="12"/>
      <c r="C51" s="12"/>
      <c r="D51" s="12"/>
      <c r="E51" s="12"/>
      <c r="F51" s="12"/>
    </row>
    <row r="52" customFormat="false" ht="15" hidden="false" customHeight="false" outlineLevel="0" collapsed="false">
      <c r="A52" s="12"/>
      <c r="B52" s="12"/>
      <c r="C52" s="12"/>
      <c r="D52" s="12"/>
      <c r="E52" s="12"/>
      <c r="F52" s="12"/>
    </row>
    <row r="53" customFormat="false" ht="15" hidden="false" customHeight="false" outlineLevel="0" collapsed="false">
      <c r="A53" s="12"/>
      <c r="B53" s="12"/>
      <c r="C53" s="12"/>
      <c r="D53" s="12"/>
      <c r="E53" s="12"/>
      <c r="F53" s="12"/>
    </row>
    <row r="54" customFormat="false" ht="15" hidden="false" customHeight="false" outlineLevel="0" collapsed="false">
      <c r="A54" s="12"/>
      <c r="B54" s="12"/>
      <c r="C54" s="12"/>
      <c r="D54" s="12"/>
      <c r="E54" s="12"/>
      <c r="F54" s="12"/>
    </row>
    <row r="55" customFormat="false" ht="15" hidden="false" customHeight="false" outlineLevel="0" collapsed="false">
      <c r="A55" s="12"/>
      <c r="B55" s="12"/>
      <c r="C55" s="12"/>
      <c r="D55" s="12"/>
      <c r="E55" s="12"/>
      <c r="F55" s="12"/>
    </row>
    <row r="56" customFormat="false" ht="15" hidden="false" customHeight="false" outlineLevel="0" collapsed="false">
      <c r="A56" s="12"/>
      <c r="B56" s="12"/>
      <c r="C56" s="12"/>
      <c r="D56" s="12"/>
      <c r="E56" s="12"/>
      <c r="F56" s="12"/>
    </row>
    <row r="57" customFormat="false" ht="15" hidden="false" customHeight="false" outlineLevel="0" collapsed="false">
      <c r="A57" s="12"/>
      <c r="B57" s="12"/>
      <c r="C57" s="12"/>
      <c r="D57" s="12"/>
      <c r="E57" s="12"/>
      <c r="F57" s="12"/>
    </row>
    <row r="58" customFormat="false" ht="15" hidden="false" customHeight="false" outlineLevel="0" collapsed="false">
      <c r="A58" s="12"/>
      <c r="B58" s="12"/>
      <c r="C58" s="12"/>
      <c r="D58" s="12"/>
      <c r="E58" s="12"/>
      <c r="F58" s="12"/>
    </row>
    <row r="59" customFormat="false" ht="15" hidden="false" customHeight="false" outlineLevel="0" collapsed="false">
      <c r="A59" s="12"/>
      <c r="B59" s="12"/>
      <c r="C59" s="12"/>
      <c r="D59" s="12"/>
      <c r="E59" s="12"/>
      <c r="F59" s="12"/>
    </row>
    <row r="60" customFormat="false" ht="15" hidden="false" customHeight="false" outlineLevel="0" collapsed="false">
      <c r="A60" s="12"/>
      <c r="B60" s="12"/>
      <c r="C60" s="12"/>
      <c r="D60" s="12"/>
      <c r="E60" s="12"/>
      <c r="F60" s="12"/>
    </row>
    <row r="61" customFormat="false" ht="15" hidden="false" customHeight="false" outlineLevel="0" collapsed="false">
      <c r="A61" s="12"/>
      <c r="B61" s="12"/>
      <c r="C61" s="12"/>
      <c r="D61" s="12"/>
      <c r="E61" s="12"/>
      <c r="F61" s="12"/>
    </row>
    <row r="62" customFormat="false" ht="15" hidden="false" customHeight="false" outlineLevel="0" collapsed="false">
      <c r="A62" s="12"/>
      <c r="B62" s="12"/>
      <c r="C62" s="12"/>
      <c r="D62" s="12"/>
      <c r="E62" s="12"/>
      <c r="F62" s="12"/>
    </row>
    <row r="63" customFormat="false" ht="15" hidden="false" customHeight="false" outlineLevel="0" collapsed="false">
      <c r="A63" s="12"/>
      <c r="B63" s="12"/>
      <c r="C63" s="12"/>
      <c r="D63" s="12"/>
      <c r="E63" s="12"/>
      <c r="F63" s="12"/>
    </row>
    <row r="64" customFormat="false" ht="15" hidden="false" customHeight="false" outlineLevel="0" collapsed="false">
      <c r="A64" s="12"/>
      <c r="B64" s="12"/>
      <c r="C64" s="12"/>
      <c r="D64" s="12"/>
      <c r="E64" s="12"/>
      <c r="F64" s="12"/>
    </row>
    <row r="65" customFormat="false" ht="15" hidden="false" customHeight="false" outlineLevel="0" collapsed="false">
      <c r="A65" s="12"/>
      <c r="B65" s="12"/>
      <c r="C65" s="12"/>
      <c r="D65" s="12"/>
      <c r="E65" s="12"/>
      <c r="F65" s="12"/>
    </row>
    <row r="66" customFormat="false" ht="15" hidden="false" customHeight="false" outlineLevel="0" collapsed="false">
      <c r="A66" s="12"/>
      <c r="B66" s="12"/>
      <c r="C66" s="12"/>
      <c r="D66" s="12"/>
      <c r="E66" s="12"/>
      <c r="F66" s="12"/>
    </row>
    <row r="67" customFormat="false" ht="15" hidden="false" customHeight="false" outlineLevel="0" collapsed="false">
      <c r="A67" s="12"/>
      <c r="B67" s="12"/>
      <c r="C67" s="12"/>
      <c r="D67" s="12"/>
      <c r="E67" s="12"/>
      <c r="F67" s="12"/>
    </row>
    <row r="68" customFormat="false" ht="15" hidden="false" customHeight="false" outlineLevel="0" collapsed="false">
      <c r="A68" s="12"/>
      <c r="B68" s="12"/>
      <c r="C68" s="12"/>
      <c r="D68" s="12"/>
      <c r="E68" s="12"/>
      <c r="F68" s="12"/>
    </row>
    <row r="69" customFormat="false" ht="15" hidden="false" customHeight="false" outlineLevel="0" collapsed="false">
      <c r="A69" s="12"/>
      <c r="B69" s="12"/>
      <c r="C69" s="12"/>
      <c r="D69" s="12"/>
      <c r="E69" s="12"/>
      <c r="F69" s="12"/>
    </row>
    <row r="70" customFormat="false" ht="15" hidden="false" customHeight="false" outlineLevel="0" collapsed="false">
      <c r="A70" s="12"/>
      <c r="B70" s="12"/>
      <c r="C70" s="12"/>
      <c r="D70" s="12"/>
      <c r="E70" s="12"/>
      <c r="F70" s="12"/>
    </row>
    <row r="71" customFormat="false" ht="15" hidden="false" customHeight="false" outlineLevel="0" collapsed="false">
      <c r="A71" s="12"/>
      <c r="B71" s="12"/>
      <c r="C71" s="12"/>
      <c r="D71" s="12"/>
      <c r="E71" s="12"/>
      <c r="F71" s="12"/>
    </row>
    <row r="72" customFormat="false" ht="15" hidden="false" customHeight="false" outlineLevel="0" collapsed="false">
      <c r="A72" s="12"/>
      <c r="B72" s="12"/>
      <c r="C72" s="12"/>
      <c r="D72" s="12"/>
      <c r="E72" s="12"/>
      <c r="F72" s="12"/>
    </row>
    <row r="73" customFormat="false" ht="15" hidden="false" customHeight="false" outlineLevel="0" collapsed="false">
      <c r="A73" s="12"/>
      <c r="B73" s="12"/>
      <c r="C73" s="12"/>
      <c r="D73" s="12"/>
      <c r="E73" s="12"/>
      <c r="F73" s="12"/>
    </row>
    <row r="74" customFormat="false" ht="15" hidden="false" customHeight="false" outlineLevel="0" collapsed="false">
      <c r="A74" s="12"/>
      <c r="B74" s="12"/>
      <c r="C74" s="12"/>
      <c r="D74" s="12"/>
      <c r="E74" s="12"/>
      <c r="F74" s="12"/>
    </row>
    <row r="75" customFormat="false" ht="15" hidden="false" customHeight="false" outlineLevel="0" collapsed="false">
      <c r="A75" s="12"/>
      <c r="B75" s="12"/>
      <c r="C75" s="12"/>
      <c r="D75" s="12"/>
      <c r="E75" s="12"/>
      <c r="F75" s="12"/>
    </row>
    <row r="76" customFormat="false" ht="15" hidden="false" customHeight="false" outlineLevel="0" collapsed="false">
      <c r="A76" s="12"/>
      <c r="B76" s="12"/>
      <c r="C76" s="12"/>
      <c r="D76" s="12"/>
      <c r="E76" s="12"/>
      <c r="F76" s="12"/>
    </row>
    <row r="77" customFormat="false" ht="15" hidden="false" customHeight="false" outlineLevel="0" collapsed="false">
      <c r="A77" s="12"/>
      <c r="B77" s="12"/>
      <c r="C77" s="12"/>
      <c r="D77" s="12"/>
      <c r="E77" s="12"/>
      <c r="F77" s="12"/>
    </row>
    <row r="78" customFormat="false" ht="15" hidden="false" customHeight="false" outlineLevel="0" collapsed="false">
      <c r="A78" s="12"/>
      <c r="B78" s="12"/>
      <c r="C78" s="12"/>
      <c r="D78" s="12"/>
      <c r="E78" s="12"/>
      <c r="F78" s="12"/>
    </row>
    <row r="79" customFormat="false" ht="15" hidden="false" customHeight="false" outlineLevel="0" collapsed="false">
      <c r="A79" s="12"/>
      <c r="B79" s="12"/>
      <c r="C79" s="12"/>
      <c r="D79" s="12"/>
      <c r="E79" s="12"/>
      <c r="F79" s="12"/>
    </row>
  </sheetData>
  <dataValidations count="1">
    <dataValidation allowBlank="true" errorStyle="stop" operator="between" showDropDown="false" showErrorMessage="false" showInputMessage="false" sqref="D6:D80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0"/>
    <col collapsed="false" customWidth="true" hidden="false" outlineLevel="0" max="3" min="3" style="0" width="40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7" min="7" style="0" width="13"/>
    <col collapsed="false" customWidth="true" hidden="false" outlineLevel="0" max="8" min="8" style="0" width="14"/>
    <col collapsed="false" customWidth="true" hidden="false" outlineLevel="0" max="9" min="9" style="0" width="20"/>
    <col collapsed="false" customWidth="true" hidden="false" outlineLevel="0" max="10" min="10" style="0" width="14"/>
  </cols>
  <sheetData>
    <row r="1" customFormat="false" ht="24" hidden="false" customHeight="true" outlineLevel="0" collapsed="false">
      <c r="A1" s="1" t="s">
        <v>82</v>
      </c>
    </row>
    <row r="2" customFormat="false" ht="15" hidden="false" customHeight="false" outlineLevel="0" collapsed="false">
      <c r="A2" s="2" t="s">
        <v>83</v>
      </c>
    </row>
    <row r="4" customFormat="false" ht="30" hidden="false" customHeight="true" outlineLevel="0" collapsed="false">
      <c r="A4" s="9" t="s">
        <v>84</v>
      </c>
      <c r="B4" s="9" t="s">
        <v>85</v>
      </c>
      <c r="C4" s="9" t="s">
        <v>86</v>
      </c>
      <c r="D4" s="9" t="s">
        <v>58</v>
      </c>
      <c r="E4" s="9" t="s">
        <v>59</v>
      </c>
      <c r="F4" s="9" t="s">
        <v>87</v>
      </c>
      <c r="G4" s="9" t="s">
        <v>61</v>
      </c>
      <c r="H4" s="9" t="s">
        <v>63</v>
      </c>
      <c r="I4" s="9" t="s">
        <v>57</v>
      </c>
      <c r="J4" s="9" t="s">
        <v>88</v>
      </c>
    </row>
    <row r="5" customFormat="false" ht="23.85" hidden="false" customHeight="false" outlineLevel="0" collapsed="false">
      <c r="A5" s="10" t="s">
        <v>89</v>
      </c>
      <c r="B5" s="10" t="s">
        <v>90</v>
      </c>
      <c r="C5" s="10" t="s">
        <v>91</v>
      </c>
      <c r="D5" s="10" t="s">
        <v>68</v>
      </c>
      <c r="E5" s="14" t="n">
        <v>0.82</v>
      </c>
      <c r="F5" s="14" t="n">
        <v>0.88</v>
      </c>
      <c r="G5" s="14" t="n">
        <v>0.71</v>
      </c>
      <c r="H5" s="18" t="str">
        <f aca="false">IF(OR(G5="",F5=""),"",IF(G5&gt;=F5,"En rango","Fuera de rango"))</f>
        <v>Fuera de rango</v>
      </c>
      <c r="I5" s="10" t="s">
        <v>92</v>
      </c>
      <c r="J5" s="10" t="s">
        <v>93</v>
      </c>
    </row>
    <row r="6" customFormat="false" ht="15" hidden="false" customHeight="false" outlineLevel="0" collapsed="false">
      <c r="A6" s="12"/>
      <c r="B6" s="12"/>
      <c r="C6" s="12"/>
      <c r="D6" s="12"/>
      <c r="E6" s="12"/>
      <c r="F6" s="12"/>
      <c r="G6" s="12"/>
      <c r="H6" s="19" t="str">
        <f aca="false">IF(OR(G6="",F6=""),"",IF(G6&gt;=F6,"En rango","Fuera de rango"))</f>
        <v/>
      </c>
      <c r="I6" s="12"/>
      <c r="J6" s="12"/>
    </row>
    <row r="7" customFormat="false" ht="15" hidden="false" customHeight="false" outlineLevel="0" collapsed="false">
      <c r="A7" s="12"/>
      <c r="B7" s="12"/>
      <c r="C7" s="12"/>
      <c r="D7" s="12"/>
      <c r="E7" s="12"/>
      <c r="F7" s="12"/>
      <c r="G7" s="12"/>
      <c r="H7" s="19" t="str">
        <f aca="false">IF(OR(G7="",F7=""),"",IF(G7&gt;=F7,"En rango","Fuera de rango"))</f>
        <v/>
      </c>
      <c r="I7" s="12"/>
      <c r="J7" s="12"/>
    </row>
    <row r="8" customFormat="false" ht="15" hidden="false" customHeight="false" outlineLevel="0" collapsed="false">
      <c r="A8" s="12"/>
      <c r="B8" s="12"/>
      <c r="C8" s="12"/>
      <c r="D8" s="12"/>
      <c r="E8" s="12"/>
      <c r="F8" s="12"/>
      <c r="G8" s="12"/>
      <c r="H8" s="19" t="str">
        <f aca="false">IF(OR(G8="",F8=""),"",IF(G8&gt;=F8,"En rango","Fuera de rango"))</f>
        <v/>
      </c>
      <c r="I8" s="12"/>
      <c r="J8" s="12"/>
    </row>
    <row r="9" customFormat="false" ht="15" hidden="false" customHeight="false" outlineLevel="0" collapsed="false">
      <c r="A9" s="12"/>
      <c r="B9" s="12"/>
      <c r="C9" s="12"/>
      <c r="D9" s="12"/>
      <c r="E9" s="12"/>
      <c r="F9" s="12"/>
      <c r="G9" s="12"/>
      <c r="H9" s="19" t="str">
        <f aca="false">IF(OR(G9="",F9=""),"",IF(G9&gt;=F9,"En rango","Fuera de rango"))</f>
        <v/>
      </c>
      <c r="I9" s="12"/>
      <c r="J9" s="12"/>
    </row>
    <row r="10" customFormat="false" ht="15" hidden="false" customHeight="false" outlineLevel="0" collapsed="false">
      <c r="A10" s="12"/>
      <c r="B10" s="12"/>
      <c r="C10" s="12"/>
      <c r="D10" s="12"/>
      <c r="E10" s="12"/>
      <c r="F10" s="12"/>
      <c r="G10" s="12"/>
      <c r="H10" s="19" t="str">
        <f aca="false">IF(OR(G10="",F10=""),"",IF(G10&gt;=F10,"En rango","Fuera de rango"))</f>
        <v/>
      </c>
      <c r="I10" s="12"/>
      <c r="J10" s="12"/>
    </row>
    <row r="11" customFormat="false" ht="15" hidden="false" customHeight="false" outlineLevel="0" collapsed="false">
      <c r="A11" s="12"/>
      <c r="B11" s="12"/>
      <c r="C11" s="12"/>
      <c r="D11" s="12"/>
      <c r="E11" s="12"/>
      <c r="F11" s="12"/>
      <c r="G11" s="12"/>
      <c r="H11" s="19" t="str">
        <f aca="false">IF(OR(G11="",F11=""),"",IF(G11&gt;=F11,"En rango","Fuera de rango"))</f>
        <v/>
      </c>
      <c r="I11" s="12"/>
      <c r="J11" s="12"/>
    </row>
    <row r="12" customFormat="false" ht="15" hidden="false" customHeight="false" outlineLevel="0" collapsed="false">
      <c r="A12" s="12"/>
      <c r="B12" s="12"/>
      <c r="C12" s="12"/>
      <c r="D12" s="12"/>
      <c r="E12" s="12"/>
      <c r="F12" s="12"/>
      <c r="G12" s="12"/>
      <c r="H12" s="19" t="str">
        <f aca="false">IF(OR(G12="",F12=""),"",IF(G12&gt;=F12,"En rango","Fuera de rango"))</f>
        <v/>
      </c>
      <c r="I12" s="12"/>
      <c r="J12" s="12"/>
    </row>
    <row r="13" customFormat="false" ht="15" hidden="false" customHeight="false" outlineLevel="0" collapsed="false">
      <c r="A13" s="12"/>
      <c r="B13" s="12"/>
      <c r="C13" s="12"/>
      <c r="D13" s="12"/>
      <c r="E13" s="12"/>
      <c r="F13" s="12"/>
      <c r="G13" s="12"/>
      <c r="H13" s="19" t="str">
        <f aca="false">IF(OR(G13="",F13=""),"",IF(G13&gt;=F13,"En rango","Fuera de rango"))</f>
        <v/>
      </c>
      <c r="I13" s="12"/>
      <c r="J13" s="12"/>
    </row>
    <row r="14" customFormat="false" ht="15" hidden="false" customHeight="false" outlineLevel="0" collapsed="false">
      <c r="A14" s="12"/>
      <c r="B14" s="12"/>
      <c r="C14" s="12"/>
      <c r="D14" s="12"/>
      <c r="E14" s="12"/>
      <c r="F14" s="12"/>
      <c r="G14" s="12"/>
      <c r="H14" s="19" t="str">
        <f aca="false">IF(OR(G14="",F14=""),"",IF(G14&gt;=F14,"En rango","Fuera de rango"))</f>
        <v/>
      </c>
      <c r="I14" s="12"/>
      <c r="J14" s="12"/>
    </row>
    <row r="15" customFormat="false" ht="15" hidden="false" customHeight="false" outlineLevel="0" collapsed="false">
      <c r="A15" s="12"/>
      <c r="B15" s="12"/>
      <c r="C15" s="12"/>
      <c r="D15" s="12"/>
      <c r="E15" s="12"/>
      <c r="F15" s="12"/>
      <c r="G15" s="12"/>
      <c r="H15" s="19" t="str">
        <f aca="false">IF(OR(G15="",F15=""),"",IF(G15&gt;=F15,"En rango","Fuera de rango"))</f>
        <v/>
      </c>
      <c r="I15" s="12"/>
      <c r="J15" s="12"/>
    </row>
    <row r="16" customFormat="false" ht="15" hidden="false" customHeight="false" outlineLevel="0" collapsed="false">
      <c r="A16" s="12"/>
      <c r="B16" s="12"/>
      <c r="C16" s="12"/>
      <c r="D16" s="12"/>
      <c r="E16" s="12"/>
      <c r="F16" s="12"/>
      <c r="G16" s="12"/>
      <c r="H16" s="19" t="str">
        <f aca="false">IF(OR(G16="",F16=""),"",IF(G16&gt;=F16,"En rango","Fuera de rango"))</f>
        <v/>
      </c>
      <c r="I16" s="12"/>
      <c r="J16" s="12"/>
    </row>
    <row r="17" customFormat="false" ht="15" hidden="false" customHeight="false" outlineLevel="0" collapsed="false">
      <c r="A17" s="12"/>
      <c r="B17" s="12"/>
      <c r="C17" s="12"/>
      <c r="D17" s="12"/>
      <c r="E17" s="12"/>
      <c r="F17" s="12"/>
      <c r="G17" s="12"/>
      <c r="H17" s="19" t="str">
        <f aca="false">IF(OR(G17="",F17=""),"",IF(G17&gt;=F17,"En rango","Fuera de rango"))</f>
        <v/>
      </c>
      <c r="I17" s="12"/>
      <c r="J17" s="12"/>
    </row>
    <row r="18" customFormat="false" ht="15" hidden="false" customHeight="false" outlineLevel="0" collapsed="false">
      <c r="A18" s="12"/>
      <c r="B18" s="12"/>
      <c r="C18" s="12"/>
      <c r="D18" s="12"/>
      <c r="E18" s="12"/>
      <c r="F18" s="12"/>
      <c r="G18" s="12"/>
      <c r="H18" s="19" t="str">
        <f aca="false">IF(OR(G18="",F18=""),"",IF(G18&gt;=F18,"En rango","Fuera de rango"))</f>
        <v/>
      </c>
      <c r="I18" s="12"/>
      <c r="J18" s="12"/>
    </row>
    <row r="19" customFormat="false" ht="15" hidden="false" customHeight="false" outlineLevel="0" collapsed="false">
      <c r="A19" s="12"/>
      <c r="B19" s="12"/>
      <c r="C19" s="12"/>
      <c r="D19" s="12"/>
      <c r="E19" s="12"/>
      <c r="F19" s="12"/>
      <c r="G19" s="12"/>
      <c r="H19" s="19" t="str">
        <f aca="false">IF(OR(G19="",F19=""),"",IF(G19&gt;=F19,"En rango","Fuera de rango"))</f>
        <v/>
      </c>
      <c r="I19" s="12"/>
      <c r="J19" s="12"/>
    </row>
    <row r="20" customFormat="false" ht="15" hidden="false" customHeight="false" outlineLevel="0" collapsed="false">
      <c r="A20" s="12"/>
      <c r="B20" s="12"/>
      <c r="C20" s="12"/>
      <c r="D20" s="12"/>
      <c r="E20" s="12"/>
      <c r="F20" s="12"/>
      <c r="G20" s="12"/>
      <c r="H20" s="19" t="str">
        <f aca="false">IF(OR(G20="",F20=""),"",IF(G20&gt;=F20,"En rango","Fuera de rango"))</f>
        <v/>
      </c>
      <c r="I20" s="12"/>
      <c r="J20" s="12"/>
    </row>
    <row r="21" customFormat="false" ht="15" hidden="false" customHeight="false" outlineLevel="0" collapsed="false">
      <c r="A21" s="12"/>
      <c r="B21" s="12"/>
      <c r="C21" s="12"/>
      <c r="D21" s="12"/>
      <c r="E21" s="12"/>
      <c r="F21" s="12"/>
      <c r="G21" s="12"/>
      <c r="H21" s="19" t="str">
        <f aca="false">IF(OR(G21="",F21=""),"",IF(G21&gt;=F21,"En rango","Fuera de rango"))</f>
        <v/>
      </c>
      <c r="I21" s="12"/>
      <c r="J21" s="12"/>
    </row>
    <row r="22" customFormat="false" ht="15" hidden="false" customHeight="false" outlineLevel="0" collapsed="false">
      <c r="A22" s="12"/>
      <c r="B22" s="12"/>
      <c r="C22" s="12"/>
      <c r="D22" s="12"/>
      <c r="E22" s="12"/>
      <c r="F22" s="12"/>
      <c r="G22" s="12"/>
      <c r="H22" s="19" t="str">
        <f aca="false">IF(OR(G22="",F22=""),"",IF(G22&gt;=F22,"En rango","Fuera de rango"))</f>
        <v/>
      </c>
      <c r="I22" s="12"/>
      <c r="J22" s="12"/>
    </row>
    <row r="23" customFormat="false" ht="15" hidden="false" customHeight="false" outlineLevel="0" collapsed="false">
      <c r="A23" s="12"/>
      <c r="B23" s="12"/>
      <c r="C23" s="12"/>
      <c r="D23" s="12"/>
      <c r="E23" s="12"/>
      <c r="F23" s="12"/>
      <c r="G23" s="12"/>
      <c r="H23" s="19" t="str">
        <f aca="false">IF(OR(G23="",F23=""),"",IF(G23&gt;=F23,"En rango","Fuera de rango"))</f>
        <v/>
      </c>
      <c r="I23" s="12"/>
      <c r="J23" s="12"/>
    </row>
    <row r="24" customFormat="false" ht="15" hidden="false" customHeight="false" outlineLevel="0" collapsed="false">
      <c r="A24" s="12"/>
      <c r="B24" s="12"/>
      <c r="C24" s="12"/>
      <c r="D24" s="12"/>
      <c r="E24" s="12"/>
      <c r="F24" s="12"/>
      <c r="G24" s="12"/>
      <c r="H24" s="19" t="str">
        <f aca="false">IF(OR(G24="",F24=""),"",IF(G24&gt;=F24,"En rango","Fuera de rango"))</f>
        <v/>
      </c>
      <c r="I24" s="12"/>
      <c r="J24" s="12"/>
    </row>
    <row r="25" customFormat="false" ht="15" hidden="false" customHeight="false" outlineLevel="0" collapsed="false">
      <c r="A25" s="12"/>
      <c r="B25" s="12"/>
      <c r="C25" s="12"/>
      <c r="D25" s="12"/>
      <c r="E25" s="12"/>
      <c r="F25" s="12"/>
      <c r="G25" s="12"/>
      <c r="H25" s="19" t="str">
        <f aca="false">IF(OR(G25="",F25=""),"",IF(G25&gt;=F25,"En rango","Fuera de rango"))</f>
        <v/>
      </c>
      <c r="I25" s="12"/>
      <c r="J25" s="12"/>
    </row>
    <row r="26" customFormat="false" ht="15" hidden="false" customHeight="false" outlineLevel="0" collapsed="false">
      <c r="A26" s="12"/>
      <c r="B26" s="12"/>
      <c r="C26" s="12"/>
      <c r="D26" s="12"/>
      <c r="E26" s="12"/>
      <c r="F26" s="12"/>
      <c r="G26" s="12"/>
      <c r="H26" s="19" t="str">
        <f aca="false">IF(OR(G26="",F26=""),"",IF(G26&gt;=F26,"En rango","Fuera de rango"))</f>
        <v/>
      </c>
      <c r="I26" s="12"/>
      <c r="J26" s="12"/>
    </row>
    <row r="27" customFormat="false" ht="15" hidden="false" customHeight="false" outlineLevel="0" collapsed="false">
      <c r="A27" s="12"/>
      <c r="B27" s="12"/>
      <c r="C27" s="12"/>
      <c r="D27" s="12"/>
      <c r="E27" s="12"/>
      <c r="F27" s="12"/>
      <c r="G27" s="12"/>
      <c r="H27" s="19" t="str">
        <f aca="false">IF(OR(G27="",F27=""),"",IF(G27&gt;=F27,"En rango","Fuera de rango"))</f>
        <v/>
      </c>
      <c r="I27" s="12"/>
      <c r="J27" s="12"/>
    </row>
    <row r="28" customFormat="false" ht="15" hidden="false" customHeight="false" outlineLevel="0" collapsed="false">
      <c r="A28" s="12"/>
      <c r="B28" s="12"/>
      <c r="C28" s="12"/>
      <c r="D28" s="12"/>
      <c r="E28" s="12"/>
      <c r="F28" s="12"/>
      <c r="G28" s="12"/>
      <c r="H28" s="19" t="str">
        <f aca="false">IF(OR(G28="",F28=""),"",IF(G28&gt;=F28,"En rango","Fuera de rango"))</f>
        <v/>
      </c>
      <c r="I28" s="12"/>
      <c r="J28" s="12"/>
    </row>
    <row r="29" customFormat="false" ht="15" hidden="false" customHeight="false" outlineLevel="0" collapsed="false">
      <c r="A29" s="12"/>
      <c r="B29" s="12"/>
      <c r="C29" s="12"/>
      <c r="D29" s="12"/>
      <c r="E29" s="12"/>
      <c r="F29" s="12"/>
      <c r="G29" s="12"/>
      <c r="H29" s="19" t="str">
        <f aca="false">IF(OR(G29="",F29=""),"",IF(G29&gt;=F29,"En rango","Fuera de rango"))</f>
        <v/>
      </c>
      <c r="I29" s="12"/>
      <c r="J29" s="12"/>
    </row>
    <row r="30" customFormat="false" ht="15" hidden="false" customHeight="false" outlineLevel="0" collapsed="false">
      <c r="A30" s="12"/>
      <c r="B30" s="12"/>
      <c r="C30" s="12"/>
      <c r="D30" s="12"/>
      <c r="E30" s="12"/>
      <c r="F30" s="12"/>
      <c r="G30" s="12"/>
      <c r="H30" s="19" t="str">
        <f aca="false">IF(OR(G30="",F30=""),"",IF(G30&gt;=F30,"En rango","Fuera de rango"))</f>
        <v/>
      </c>
      <c r="I30" s="12"/>
      <c r="J30" s="12"/>
    </row>
    <row r="31" customFormat="false" ht="15" hidden="false" customHeight="false" outlineLevel="0" collapsed="false">
      <c r="A31" s="12"/>
      <c r="B31" s="12"/>
      <c r="C31" s="12"/>
      <c r="D31" s="12"/>
      <c r="E31" s="12"/>
      <c r="F31" s="12"/>
      <c r="G31" s="12"/>
      <c r="H31" s="19" t="str">
        <f aca="false">IF(OR(G31="",F31=""),"",IF(G31&gt;=F31,"En rango","Fuera de rango"))</f>
        <v/>
      </c>
      <c r="I31" s="12"/>
      <c r="J31" s="12"/>
    </row>
    <row r="32" customFormat="false" ht="15" hidden="false" customHeight="false" outlineLevel="0" collapsed="false">
      <c r="A32" s="12"/>
      <c r="B32" s="12"/>
      <c r="C32" s="12"/>
      <c r="D32" s="12"/>
      <c r="E32" s="12"/>
      <c r="F32" s="12"/>
      <c r="G32" s="12"/>
      <c r="H32" s="19" t="str">
        <f aca="false">IF(OR(G32="",F32=""),"",IF(G32&gt;=F32,"En rango","Fuera de rango"))</f>
        <v/>
      </c>
      <c r="I32" s="12"/>
      <c r="J32" s="12"/>
    </row>
    <row r="33" customFormat="false" ht="15" hidden="false" customHeight="false" outlineLevel="0" collapsed="false">
      <c r="A33" s="12"/>
      <c r="B33" s="12"/>
      <c r="C33" s="12"/>
      <c r="D33" s="12"/>
      <c r="E33" s="12"/>
      <c r="F33" s="12"/>
      <c r="G33" s="12"/>
      <c r="H33" s="19" t="str">
        <f aca="false">IF(OR(G33="",F33=""),"",IF(G33&gt;=F33,"En rango","Fuera de rango"))</f>
        <v/>
      </c>
      <c r="I33" s="12"/>
      <c r="J33" s="12"/>
    </row>
    <row r="34" customFormat="false" ht="15" hidden="false" customHeight="false" outlineLevel="0" collapsed="false">
      <c r="A34" s="12"/>
      <c r="B34" s="12"/>
      <c r="C34" s="12"/>
      <c r="D34" s="12"/>
      <c r="E34" s="12"/>
      <c r="F34" s="12"/>
      <c r="G34" s="12"/>
      <c r="H34" s="19" t="str">
        <f aca="false">IF(OR(G34="",F34=""),"",IF(G34&gt;=F34,"En rango","Fuera de rango"))</f>
        <v/>
      </c>
      <c r="I34" s="12"/>
      <c r="J34" s="12"/>
    </row>
    <row r="35" customFormat="false" ht="15" hidden="false" customHeight="false" outlineLevel="0" collapsed="false">
      <c r="A35" s="12"/>
      <c r="B35" s="12"/>
      <c r="C35" s="12"/>
      <c r="D35" s="12"/>
      <c r="E35" s="12"/>
      <c r="F35" s="12"/>
      <c r="G35" s="12"/>
      <c r="H35" s="19" t="str">
        <f aca="false">IF(OR(G35="",F35=""),"",IF(G35&gt;=F35,"En rango","Fuera de rango"))</f>
        <v/>
      </c>
      <c r="I35" s="12"/>
      <c r="J35" s="12"/>
    </row>
    <row r="36" customFormat="false" ht="15" hidden="false" customHeight="false" outlineLevel="0" collapsed="false">
      <c r="A36" s="12"/>
      <c r="B36" s="12"/>
      <c r="C36" s="12"/>
      <c r="D36" s="12"/>
      <c r="E36" s="12"/>
      <c r="F36" s="12"/>
      <c r="G36" s="12"/>
      <c r="H36" s="19" t="str">
        <f aca="false">IF(OR(G36="",F36=""),"",IF(G36&gt;=F36,"En rango","Fuera de rango"))</f>
        <v/>
      </c>
      <c r="I36" s="12"/>
      <c r="J36" s="12"/>
    </row>
    <row r="37" customFormat="false" ht="15" hidden="false" customHeight="false" outlineLevel="0" collapsed="false">
      <c r="A37" s="12"/>
      <c r="B37" s="12"/>
      <c r="C37" s="12"/>
      <c r="D37" s="12"/>
      <c r="E37" s="12"/>
      <c r="F37" s="12"/>
      <c r="G37" s="12"/>
      <c r="H37" s="19" t="str">
        <f aca="false">IF(OR(G37="",F37=""),"",IF(G37&gt;=F37,"En rango","Fuera de rango"))</f>
        <v/>
      </c>
      <c r="I37" s="12"/>
      <c r="J37" s="12"/>
    </row>
    <row r="38" customFormat="false" ht="15" hidden="false" customHeight="false" outlineLevel="0" collapsed="false">
      <c r="A38" s="12"/>
      <c r="B38" s="12"/>
      <c r="C38" s="12"/>
      <c r="D38" s="12"/>
      <c r="E38" s="12"/>
      <c r="F38" s="12"/>
      <c r="G38" s="12"/>
      <c r="H38" s="19" t="str">
        <f aca="false">IF(OR(G38="",F38=""),"",IF(G38&gt;=F38,"En rango","Fuera de rango"))</f>
        <v/>
      </c>
      <c r="I38" s="12"/>
      <c r="J38" s="12"/>
    </row>
    <row r="39" customFormat="false" ht="15" hidden="false" customHeight="false" outlineLevel="0" collapsed="false">
      <c r="A39" s="12"/>
      <c r="B39" s="12"/>
      <c r="C39" s="12"/>
      <c r="D39" s="12"/>
      <c r="E39" s="12"/>
      <c r="F39" s="12"/>
      <c r="G39" s="12"/>
      <c r="H39" s="19" t="str">
        <f aca="false">IF(OR(G39="",F39=""),"",IF(G39&gt;=F39,"En rango","Fuera de rango"))</f>
        <v/>
      </c>
      <c r="I39" s="12"/>
      <c r="J39" s="12"/>
    </row>
    <row r="42" customFormat="false" ht="15" hidden="false" customHeight="false" outlineLevel="0" collapsed="false">
      <c r="A42" s="7" t="s">
        <v>94</v>
      </c>
    </row>
  </sheetData>
  <conditionalFormatting sqref="H5:H40">
    <cfRule type="cellIs" priority="2" operator="equal" aboveAverage="0" equalAverage="0" bottom="0" percent="0" rank="0" text="" dxfId="0">
      <formula>"En rango"</formula>
    </cfRule>
    <cfRule type="cellIs" priority="3" operator="equal" aboveAverage="0" equalAverage="0" bottom="0" percent="0" rank="0" text="" dxfId="2">
      <formula>"Fuera de rango"</formula>
    </cfRule>
  </conditionalFormatting>
  <dataValidations count="1">
    <dataValidation allowBlank="true" errorStyle="stop" operator="between" showDropDown="false" showErrorMessage="false" showInputMessage="false" sqref="J5:J40" type="list">
      <formula1>"Diaria,Semanal,Quincenal,Mensual,Trimestral"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4" min="4" style="0" width="74"/>
  </cols>
  <sheetData>
    <row r="1" customFormat="false" ht="24" hidden="false" customHeight="true" outlineLevel="0" collapsed="false">
      <c r="A1" s="1" t="s">
        <v>95</v>
      </c>
    </row>
    <row r="2" customFormat="false" ht="15" hidden="false" customHeight="false" outlineLevel="0" collapsed="false">
      <c r="A2" s="2" t="s">
        <v>96</v>
      </c>
    </row>
    <row r="4" customFormat="false" ht="24" hidden="false" customHeight="true" outlineLevel="0" collapsed="false">
      <c r="A4" s="20" t="s">
        <v>97</v>
      </c>
      <c r="B4" s="21" t="n">
        <f aca="false">IF(COUNT('OKR del trimestre'!H7:H30)=0,"",AVERAGE('OKR del trimestre'!H7:H30))</f>
        <v>0.294117647058824</v>
      </c>
      <c r="D4" s="5" t="s">
        <v>98</v>
      </c>
    </row>
    <row r="5" customFormat="false" ht="42" hidden="false" customHeight="true" outlineLevel="0" collapsed="false">
      <c r="A5" s="20" t="s">
        <v>99</v>
      </c>
      <c r="B5" s="22" t="n">
        <f aca="false">COUNTA('OKR del trimestre'!B7:B30)</f>
        <v>1</v>
      </c>
      <c r="D5" s="4" t="s">
        <v>100</v>
      </c>
    </row>
    <row r="6" customFormat="false" ht="24" hidden="false" customHeight="true" outlineLevel="0" collapsed="false">
      <c r="A6" s="20" t="s">
        <v>101</v>
      </c>
      <c r="B6" s="22" t="n">
        <f aca="false">COUNTIF('OKR del trimestre'!I7:I30,"En rumbo")</f>
        <v>0</v>
      </c>
    </row>
    <row r="7" customFormat="false" ht="42" hidden="false" customHeight="true" outlineLevel="0" collapsed="false">
      <c r="A7" s="20" t="s">
        <v>102</v>
      </c>
      <c r="B7" s="22" t="n">
        <f aca="false">COUNTIF('OKR del trimestre'!I7:I30,"En riesgo")</f>
        <v>0</v>
      </c>
      <c r="D7" s="4" t="s">
        <v>103</v>
      </c>
    </row>
    <row r="8" customFormat="false" ht="24" hidden="false" customHeight="true" outlineLevel="0" collapsed="false">
      <c r="A8" s="20" t="s">
        <v>104</v>
      </c>
      <c r="B8" s="22" t="n">
        <f aca="false">COUNTIF('OKR del trimestre'!I7:I30,"Atrasado")</f>
        <v>1</v>
      </c>
    </row>
    <row r="9" customFormat="false" ht="42" hidden="false" customHeight="true" outlineLevel="0" collapsed="false">
      <c r="A9" s="20" t="s">
        <v>105</v>
      </c>
      <c r="B9" s="22" t="n">
        <f aca="false">COUNTIF(KPI!H5:H40,"Fuera de rango")</f>
        <v>1</v>
      </c>
      <c r="D9" s="4" t="s">
        <v>106</v>
      </c>
    </row>
    <row r="14" customFormat="false" ht="15" hidden="false" customHeight="false" outlineLevel="0" collapsed="false">
      <c r="A14" s="7" t="s">
        <v>107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2026-09-24T20:04:31Z</dcterms:created>
  <dc:creator>openpyxl</dc:creator>
  <dc:description/>
  <dc:language>en-US</dc:language>
  <cp:lastModifiedBy/>
  <dcterms:modified xsi:type="dcterms:W3CDTF">2026-09-24T20:04:31Z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